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4850" activeTab="0"/>
  </bookViews>
  <sheets>
    <sheet name="四级财政资金" sheetId="1" r:id="rId1"/>
  </sheets>
  <definedNames>
    <definedName name="_xlnm.Print_Titles" localSheetId="0">'四级财政资金'!$2:$6</definedName>
  </definedNames>
  <calcPr fullCalcOnLoad="1"/>
</workbook>
</file>

<file path=xl/sharedStrings.xml><?xml version="1.0" encoding="utf-8"?>
<sst xmlns="http://schemas.openxmlformats.org/spreadsheetml/2006/main" count="110" uniqueCount="91">
  <si>
    <t>附件1</t>
  </si>
  <si>
    <r>
      <t xml:space="preserve">填报单位（盖章）： </t>
    </r>
    <r>
      <rPr>
        <u val="single"/>
        <sz val="10"/>
        <color indexed="8"/>
        <rFont val="方正小标宋简体"/>
        <family val="0"/>
      </rPr>
      <t>尼木</t>
    </r>
    <r>
      <rPr>
        <sz val="10"/>
        <color indexed="8"/>
        <rFont val="方正小标宋简体"/>
        <family val="0"/>
      </rPr>
      <t>县财政局、扶贫办                                                                                                                                                                                         单位：万元</t>
    </r>
  </si>
  <si>
    <t>序号</t>
  </si>
  <si>
    <t>财政资金名称</t>
  </si>
  <si>
    <t>备注</t>
  </si>
  <si>
    <t>总规模</t>
  </si>
  <si>
    <t>其中贫困县资金规模</t>
  </si>
  <si>
    <t>其中安排贫困县资金规模</t>
  </si>
  <si>
    <t>贫困县计划整合资金规模</t>
  </si>
  <si>
    <t>贫困县已整合资金规模</t>
  </si>
  <si>
    <t>栏次</t>
  </si>
  <si>
    <t>2≥3</t>
  </si>
  <si>
    <t>4＞5</t>
  </si>
  <si>
    <t>5≥6</t>
  </si>
  <si>
    <t>一</t>
  </si>
  <si>
    <t>中央财政资金小计</t>
  </si>
  <si>
    <t>财政专项扶贫资金</t>
  </si>
  <si>
    <t>水利发展资金（农田水利设施建设、水土保持补助、江河湖库综合整治以及山洪灾害防治资金）</t>
  </si>
  <si>
    <t>农业综合开发补助资金</t>
  </si>
  <si>
    <t>农村综合改革转移支付</t>
  </si>
  <si>
    <t>新增建设用地土地有偿使用费安排的高标准基本农田建设补助资金</t>
  </si>
  <si>
    <t>农村环境连片整治示范资金</t>
  </si>
  <si>
    <t>车辆购置税收入补助地方用于一般公路建设项目资金（支持农村公路部分）</t>
  </si>
  <si>
    <t>农村危房改造补助资金</t>
  </si>
  <si>
    <t>中央专项彩票公益金支持扶贫资金</t>
  </si>
  <si>
    <t>产粮大县奖励资金</t>
  </si>
  <si>
    <t>生猪（牛羊）调出大县奖励
资金（省级统筹部分）</t>
  </si>
  <si>
    <t>农业资源及生态保护补助资金（含草奖补助）</t>
  </si>
  <si>
    <t>服务业发展专项资金（支持新农村现代流通服务网络工程部分）</t>
  </si>
  <si>
    <t>旅游发展基金</t>
  </si>
  <si>
    <t>中央财政预算内投资用于“三农”建设部分</t>
  </si>
  <si>
    <t>其中：退牧还草工程建设</t>
  </si>
  <si>
    <t>其中：人畜饮水安全巩固提高补助</t>
  </si>
  <si>
    <t>其中：中央预算内以工代赈资金</t>
  </si>
  <si>
    <t>其中：中央预算内兴边富民资金</t>
  </si>
  <si>
    <t>二</t>
  </si>
  <si>
    <t>自治区财政资金小计</t>
  </si>
  <si>
    <t>农田水利设施建设和水土保持补助资金</t>
  </si>
  <si>
    <t>现代农业生产发展资金</t>
  </si>
  <si>
    <t>农业技术推广与服务补助资金</t>
  </si>
  <si>
    <t>林业补助资金（含天保和森林管护补助）</t>
  </si>
  <si>
    <t>车辆购置税收入补助地方用于一般公路建设资金项目资金（支持农村公路部分）</t>
  </si>
  <si>
    <t>生猪（牛羊）调出大县奖励资金（省级统筹部分）</t>
  </si>
  <si>
    <t>农业资源及生态保护补助资金
（含草奖补助）</t>
  </si>
  <si>
    <t>江河湖库水系综合整治资金</t>
  </si>
  <si>
    <t>全国山洪灾害防治经费</t>
  </si>
  <si>
    <t>中央和自治区财政预算内投资用于“三农”建设部分</t>
  </si>
  <si>
    <t>教育、医疗、卫生等社会事业方面资金</t>
  </si>
  <si>
    <t>农业组织化与产业化经营资金</t>
  </si>
  <si>
    <t>农业生产支持补贴</t>
  </si>
  <si>
    <t>农牧民技能培训补助经费</t>
  </si>
  <si>
    <t>林业产业和木本油料生产扶持资金</t>
  </si>
  <si>
    <t>农民专业合作组织发展资金</t>
  </si>
  <si>
    <t>强基惠民短平快项目资金</t>
  </si>
  <si>
    <t>应用技术研究与开发（农牧业科技三项费）</t>
  </si>
  <si>
    <t>农村公益事业</t>
  </si>
  <si>
    <t>各援藏省（市、央企）援藏资金</t>
  </si>
  <si>
    <t>社会扶贫资金</t>
  </si>
  <si>
    <t>易地扶贫搬迁（中央预算内和地方政府债务以及纳入国家计划长期低息贷款）</t>
  </si>
  <si>
    <t>其他（盘活涉农存量资金等）</t>
  </si>
  <si>
    <t>三</t>
  </si>
  <si>
    <t>地（市）级资金小计</t>
  </si>
  <si>
    <t>林业发展资金</t>
  </si>
  <si>
    <t>水利发展资金</t>
  </si>
  <si>
    <t>教育、文化、医疗卫生、就业等资金</t>
  </si>
  <si>
    <t>科技专项发展资金</t>
  </si>
  <si>
    <t>旅游发展资金</t>
  </si>
  <si>
    <t>产业发展资金</t>
  </si>
  <si>
    <t>易地扶贫搬迁（纳入自治区计划的长期贷款）</t>
  </si>
  <si>
    <t>四</t>
  </si>
  <si>
    <t>县（区）级资金小计</t>
  </si>
  <si>
    <r>
      <t>其他涉农资金(盘活资金</t>
    </r>
    <r>
      <rPr>
        <sz val="10"/>
        <color indexed="8"/>
        <rFont val="宋体"/>
        <family val="0"/>
      </rPr>
      <t>)</t>
    </r>
  </si>
  <si>
    <t>五</t>
  </si>
  <si>
    <t>四级合计</t>
  </si>
  <si>
    <t>填表说明：</t>
  </si>
  <si>
    <t>1.省级须汇总本省所有试点县情况。</t>
  </si>
  <si>
    <t>2.四级合计中用于建档立卡贫困村的资金规模：是指用于贫困村的所有项目（含对农户直接帮扶项目）的资金规模。</t>
  </si>
  <si>
    <t>3.四级合计中用于建档立卡贫困人口的资金规模：是指用于试点县对建档立卡贫困人口直接帮扶项目的资金规模。</t>
  </si>
  <si>
    <t>4.用于建档立卡贫困村的资金和建档立卡贫困人口的资金因有重复统计部分，两者之和应大于四级合计。</t>
  </si>
  <si>
    <t>5.本表由地（市）财政会同扶贫部门填报，以县（区）为单位，地（市）汇总完成后，报送自治区财政厅农业处、自治区扶贫办扶贫处。</t>
  </si>
  <si>
    <t>2019年度资金（万元）</t>
  </si>
  <si>
    <t>2020年度资金（万元）</t>
  </si>
  <si>
    <t>农业综合开发补助资金</t>
  </si>
  <si>
    <r>
      <t>西藏自治区</t>
    </r>
    <r>
      <rPr>
        <b/>
        <u val="single"/>
        <sz val="14"/>
        <color indexed="8"/>
        <rFont val="方正小标宋简体"/>
        <family val="0"/>
      </rPr>
      <t xml:space="preserve"> 拉萨 </t>
    </r>
    <r>
      <rPr>
        <b/>
        <sz val="14"/>
        <color indexed="8"/>
        <rFont val="方正小标宋简体"/>
        <family val="0"/>
      </rPr>
      <t>市</t>
    </r>
    <r>
      <rPr>
        <b/>
        <u val="single"/>
        <sz val="14"/>
        <color indexed="8"/>
        <rFont val="方正小标宋简体"/>
        <family val="0"/>
      </rPr>
      <t xml:space="preserve"> 尼木 </t>
    </r>
    <r>
      <rPr>
        <b/>
        <sz val="14"/>
        <color indexed="8"/>
        <rFont val="方正小标宋简体"/>
        <family val="0"/>
      </rPr>
      <t>县2020年脱贫攻坚整合资金来源及支出表</t>
    </r>
  </si>
  <si>
    <t>农业生产发展资金（现代农业生产发展资金、农业技术推广与服务补助资金等）</t>
  </si>
  <si>
    <t>农业生产发展资金</t>
  </si>
  <si>
    <t>援藏资金</t>
  </si>
  <si>
    <t>其他涉农资金（盘活资金）</t>
  </si>
  <si>
    <t>林业改革-森林管护补助用于生态岗位</t>
  </si>
  <si>
    <t>自治区专项扶贫资金（脱贫攻坚成效考核奖励资金）</t>
  </si>
  <si>
    <t>林业改革补助资金（禁牧草蓄平衡用于生态岗位）</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</si>
</sst>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0.00;\(\$#,##0.00\)"/>
    <numFmt numFmtId="178" formatCode="0.00_)"/>
    <numFmt numFmtId="179" formatCode="_(&quot;$&quot;* #,##0.00_);_(&quot;$&quot;* \(#,##0.00\);_(&quot;$&quot;* &quot;-&quot;??_);_(@_)"/>
    <numFmt numFmtId="180" formatCode="&quot;$&quot;#,##0.00_);[Red]\(&quot;$&quot;#,##0.00\)"/>
    <numFmt numFmtId="181" formatCode="#,##0;\(#,##0\)"/>
    <numFmt numFmtId="182" formatCode="#,##0;[Red]\(#,##0\)"/>
    <numFmt numFmtId="183" formatCode="\$#,##0;\(\$#,##0\)"/>
    <numFmt numFmtId="184" formatCode="&quot;$&quot;#,##0_);\(&quot;$&quot;#,##0\)"/>
    <numFmt numFmtId="185" formatCode="#,##0;\-#,##0;&quot;-&quot;"/>
    <numFmt numFmtId="186" formatCode="#,##0.0_);\(#,##0.0\)"/>
    <numFmt numFmtId="187" formatCode="_-&quot;$&quot;\ * #,##0_-;_-&quot;$&quot;\ * #,##0\-;_-&quot;$&quot;\ * &quot;-&quot;_-;_-@_-"/>
    <numFmt numFmtId="188" formatCode="&quot;$&quot;#,##0_);[Red]\(&quot;$&quot;#,##0\)"/>
    <numFmt numFmtId="189" formatCode="&quot;$&quot;\ #,##0.00_-;[Red]&quot;$&quot;\ #,##0.00\-"/>
    <numFmt numFmtId="190" formatCode="_-* #,##0.00\ _k_r_-;\-* #,##0.00\ _k_r_-;_-* &quot;-&quot;??\ _k_r_-;_-@_-"/>
    <numFmt numFmtId="191" formatCode="&quot;綅&quot;\t#,##0_);[Red]\(&quot;綅&quot;\t#,##0\)"/>
    <numFmt numFmtId="192" formatCode="&quot;?\t#,##0_);[Red]\(&quot;&quot;?&quot;\t#,##0\)"/>
    <numFmt numFmtId="193" formatCode="_(&quot;$&quot;* #,##0_);_(&quot;$&quot;* \(#,##0\);_(&quot;$&quot;* &quot;-&quot;_);_(@_)"/>
    <numFmt numFmtId="194" formatCode="_-* #,##0\ _k_r_-;\-* #,##0\ _k_r_-;_-* &quot;-&quot;\ _k_r_-;_-@_-"/>
    <numFmt numFmtId="195" formatCode="yy\.mm\.dd"/>
    <numFmt numFmtId="196" formatCode="_-&quot;$&quot;* #,##0.00_-;\-&quot;$&quot;* #,##0.00_-;_-&quot;$&quot;* &quot;-&quot;??_-;_-@_-"/>
    <numFmt numFmtId="197" formatCode="_-* #,##0_$_-;\-* #,##0_$_-;_-* &quot;-&quot;_$_-;_-@_-"/>
    <numFmt numFmtId="198" formatCode="_-* #,##0.00&quot;$&quot;_-;\-* #,##0.00&quot;$&quot;_-;_-* &quot;-&quot;??&quot;$&quot;_-;_-@_-"/>
    <numFmt numFmtId="199" formatCode="0.0"/>
    <numFmt numFmtId="200" formatCode="_-* #,##0.00_$_-;\-* #,##0.00_$_-;_-* &quot;-&quot;??_$_-;_-@_-"/>
    <numFmt numFmtId="201" formatCode="_-* #,##0&quot;$&quot;_-;\-* #,##0&quot;$&quot;_-;_-* &quot;-&quot;&quot;$&quot;_-;_-@_-"/>
    <numFmt numFmtId="202" formatCode="0.00_);[Red]\(0.00\)"/>
    <numFmt numFmtId="203" formatCode="0.0_);[Red]\(0.0\)"/>
    <numFmt numFmtId="204" formatCode="0_);[Red]\(0\)"/>
  </numFmts>
  <fonts count="131">
    <font>
      <sz val="12"/>
      <name val="宋体"/>
      <family val="0"/>
    </font>
    <font>
      <sz val="11"/>
      <color indexed="8"/>
      <name val="DengXian"/>
      <family val="2"/>
    </font>
    <font>
      <sz val="12"/>
      <color indexed="63"/>
      <name val="仿宋"/>
      <family val="3"/>
    </font>
    <font>
      <b/>
      <sz val="10"/>
      <color indexed="63"/>
      <name val="宋体"/>
      <family val="0"/>
    </font>
    <font>
      <sz val="12"/>
      <color indexed="8"/>
      <name val="宋体"/>
      <family val="0"/>
    </font>
    <font>
      <sz val="10"/>
      <color indexed="8"/>
      <name val="宋体"/>
      <family val="0"/>
    </font>
    <font>
      <sz val="10"/>
      <name val="宋体"/>
      <family val="0"/>
    </font>
    <font>
      <b/>
      <sz val="10"/>
      <name val="宋体"/>
      <family val="0"/>
    </font>
    <font>
      <b/>
      <sz val="12"/>
      <color indexed="8"/>
      <name val="宋体"/>
      <family val="0"/>
    </font>
    <font>
      <b/>
      <sz val="10"/>
      <color indexed="8"/>
      <name val="宋体"/>
      <family val="0"/>
    </font>
    <font>
      <b/>
      <sz val="14"/>
      <color indexed="8"/>
      <name val="方正小标宋简体"/>
      <family val="0"/>
    </font>
    <font>
      <sz val="10"/>
      <color indexed="8"/>
      <name val="方正小标宋简体"/>
      <family val="0"/>
    </font>
    <font>
      <b/>
      <sz val="12"/>
      <color indexed="63"/>
      <name val="宋体"/>
      <family val="0"/>
    </font>
    <font>
      <b/>
      <sz val="10"/>
      <color indexed="8"/>
      <name val="仿宋_GB2312"/>
      <family val="3"/>
    </font>
    <font>
      <sz val="10"/>
      <color indexed="8"/>
      <name val="仿宋_GB2312"/>
      <family val="3"/>
    </font>
    <font>
      <sz val="10"/>
      <color indexed="63"/>
      <name val="宋体"/>
      <family val="0"/>
    </font>
    <font>
      <sz val="12"/>
      <color indexed="63"/>
      <name val="宋体"/>
      <family val="0"/>
    </font>
    <font>
      <b/>
      <sz val="12"/>
      <color indexed="8"/>
      <name val="仿宋_GB2312"/>
      <family val="3"/>
    </font>
    <font>
      <sz val="12"/>
      <color indexed="8"/>
      <name val="仿宋_GB2312"/>
      <family val="3"/>
    </font>
    <font>
      <sz val="9"/>
      <color indexed="63"/>
      <name val="宋体"/>
      <family val="0"/>
    </font>
    <font>
      <sz val="9"/>
      <color indexed="8"/>
      <name val="宋体"/>
      <family val="0"/>
    </font>
    <font>
      <b/>
      <sz val="9"/>
      <color indexed="8"/>
      <name val="宋体"/>
      <family val="0"/>
    </font>
    <font>
      <b/>
      <sz val="13"/>
      <color indexed="62"/>
      <name val="DengXian"/>
      <family val="2"/>
    </font>
    <font>
      <sz val="12"/>
      <color indexed="9"/>
      <name val="楷体_GB2312"/>
      <family val="3"/>
    </font>
    <font>
      <sz val="12"/>
      <color indexed="17"/>
      <name val="楷体_GB2312"/>
      <family val="3"/>
    </font>
    <font>
      <sz val="12"/>
      <color indexed="8"/>
      <name val="楷体_GB2312"/>
      <family val="3"/>
    </font>
    <font>
      <sz val="11"/>
      <color indexed="8"/>
      <name val="宋体"/>
      <family val="0"/>
    </font>
    <font>
      <sz val="11"/>
      <color indexed="10"/>
      <name val="DengXian"/>
      <family val="2"/>
    </font>
    <font>
      <b/>
      <sz val="15"/>
      <color indexed="62"/>
      <name val="DengXian"/>
      <family val="2"/>
    </font>
    <font>
      <sz val="12"/>
      <color indexed="16"/>
      <name val="宋体"/>
      <family val="0"/>
    </font>
    <font>
      <b/>
      <sz val="10"/>
      <name val="Tms Rmn"/>
      <family val="1"/>
    </font>
    <font>
      <b/>
      <sz val="15"/>
      <color indexed="56"/>
      <name val="楷体_GB2312"/>
      <family val="3"/>
    </font>
    <font>
      <sz val="11"/>
      <color indexed="9"/>
      <name val="DengXian"/>
      <family val="2"/>
    </font>
    <font>
      <sz val="11"/>
      <color indexed="62"/>
      <name val="DengXian"/>
      <family val="2"/>
    </font>
    <font>
      <sz val="11"/>
      <color indexed="60"/>
      <name val="DengXian"/>
      <family val="2"/>
    </font>
    <font>
      <sz val="11"/>
      <color indexed="20"/>
      <name val="宋体"/>
      <family val="0"/>
    </font>
    <font>
      <b/>
      <sz val="11"/>
      <color indexed="63"/>
      <name val="DengXian"/>
      <family val="2"/>
    </font>
    <font>
      <sz val="11"/>
      <color indexed="17"/>
      <name val="宋体"/>
      <family val="0"/>
    </font>
    <font>
      <b/>
      <sz val="11"/>
      <color indexed="52"/>
      <name val="DengXian"/>
      <family val="2"/>
    </font>
    <font>
      <sz val="12"/>
      <color indexed="20"/>
      <name val="楷体_GB2312"/>
      <family val="3"/>
    </font>
    <font>
      <sz val="12"/>
      <color indexed="9"/>
      <name val="宋体"/>
      <family val="0"/>
    </font>
    <font>
      <sz val="10"/>
      <color indexed="17"/>
      <name val="宋体"/>
      <family val="0"/>
    </font>
    <font>
      <sz val="11"/>
      <color indexed="9"/>
      <name val="宋体"/>
      <family val="0"/>
    </font>
    <font>
      <sz val="10"/>
      <name val="Arial"/>
      <family val="2"/>
    </font>
    <font>
      <sz val="10"/>
      <color indexed="8"/>
      <name val="ARIAL"/>
      <family val="2"/>
    </font>
    <font>
      <b/>
      <sz val="11"/>
      <color indexed="62"/>
      <name val="DengXian"/>
      <family val="2"/>
    </font>
    <font>
      <b/>
      <sz val="18"/>
      <color indexed="62"/>
      <name val="DengXian Light"/>
      <family val="2"/>
    </font>
    <font>
      <b/>
      <sz val="18"/>
      <color indexed="56"/>
      <name val="宋体"/>
      <family val="0"/>
    </font>
    <font>
      <u val="single"/>
      <sz val="11"/>
      <color indexed="12"/>
      <name val="DengXian"/>
      <family val="2"/>
    </font>
    <font>
      <b/>
      <sz val="12"/>
      <color indexed="52"/>
      <name val="楷体_GB2312"/>
      <family val="3"/>
    </font>
    <font>
      <sz val="11"/>
      <color indexed="17"/>
      <name val="DengXian"/>
      <family val="2"/>
    </font>
    <font>
      <sz val="12"/>
      <name val="Times New Roman"/>
      <family val="1"/>
    </font>
    <font>
      <sz val="10"/>
      <name val="Helv"/>
      <family val="2"/>
    </font>
    <font>
      <sz val="10.5"/>
      <color indexed="20"/>
      <name val="宋体"/>
      <family val="0"/>
    </font>
    <font>
      <sz val="11"/>
      <color indexed="14"/>
      <name val="DengXian"/>
      <family val="2"/>
    </font>
    <font>
      <i/>
      <sz val="11"/>
      <color indexed="23"/>
      <name val="DengXian"/>
      <family val="2"/>
    </font>
    <font>
      <u val="single"/>
      <sz val="11"/>
      <color indexed="20"/>
      <name val="DengXian"/>
      <family val="2"/>
    </font>
    <font>
      <sz val="11"/>
      <color indexed="52"/>
      <name val="DengXian"/>
      <family val="2"/>
    </font>
    <font>
      <b/>
      <sz val="11"/>
      <color indexed="9"/>
      <name val="DengXian"/>
      <family val="2"/>
    </font>
    <font>
      <b/>
      <sz val="11"/>
      <color indexed="8"/>
      <name val="DengXian"/>
      <family val="2"/>
    </font>
    <font>
      <b/>
      <sz val="11"/>
      <color indexed="52"/>
      <name val="宋体"/>
      <family val="0"/>
    </font>
    <font>
      <sz val="10"/>
      <name val="Geneva"/>
      <family val="2"/>
    </font>
    <font>
      <sz val="12"/>
      <color indexed="20"/>
      <name val="宋体"/>
      <family val="0"/>
    </font>
    <font>
      <sz val="11"/>
      <color indexed="60"/>
      <name val="宋体"/>
      <family val="0"/>
    </font>
    <font>
      <sz val="12"/>
      <name val="Courier"/>
      <family val="3"/>
    </font>
    <font>
      <sz val="12"/>
      <color indexed="17"/>
      <name val="宋体"/>
      <family val="0"/>
    </font>
    <font>
      <sz val="12"/>
      <color indexed="60"/>
      <name val="楷体_GB2312"/>
      <family val="3"/>
    </font>
    <font>
      <sz val="11"/>
      <color indexed="52"/>
      <name val="宋体"/>
      <family val="0"/>
    </font>
    <font>
      <sz val="12"/>
      <name val="新細明體"/>
      <family val="1"/>
    </font>
    <font>
      <b/>
      <sz val="11"/>
      <color indexed="56"/>
      <name val="宋体"/>
      <family val="0"/>
    </font>
    <font>
      <sz val="11"/>
      <color indexed="20"/>
      <name val="Tahoma"/>
      <family val="2"/>
    </font>
    <font>
      <i/>
      <sz val="11"/>
      <color indexed="23"/>
      <name val="宋体"/>
      <family val="0"/>
    </font>
    <font>
      <sz val="10"/>
      <name val="Times New Roman"/>
      <family val="1"/>
    </font>
    <font>
      <sz val="12"/>
      <color indexed="10"/>
      <name val="楷体_GB2312"/>
      <family val="3"/>
    </font>
    <font>
      <b/>
      <sz val="10"/>
      <name val="MS Sans Serif"/>
      <family val="2"/>
    </font>
    <font>
      <sz val="10"/>
      <color indexed="20"/>
      <name val="宋体"/>
      <family val="0"/>
    </font>
    <font>
      <sz val="10.5"/>
      <color indexed="17"/>
      <name val="宋体"/>
      <family val="0"/>
    </font>
    <font>
      <b/>
      <i/>
      <sz val="16"/>
      <name val="Helv"/>
      <family val="2"/>
    </font>
    <font>
      <b/>
      <sz val="12"/>
      <color indexed="8"/>
      <name val="楷体_GB2312"/>
      <family val="3"/>
    </font>
    <font>
      <sz val="11"/>
      <color indexed="10"/>
      <name val="宋体"/>
      <family val="0"/>
    </font>
    <font>
      <sz val="12"/>
      <color indexed="62"/>
      <name val="楷体_GB2312"/>
      <family val="3"/>
    </font>
    <font>
      <sz val="11"/>
      <color indexed="62"/>
      <name val="宋体"/>
      <family val="0"/>
    </font>
    <font>
      <sz val="10"/>
      <name val="Courier"/>
      <family val="3"/>
    </font>
    <font>
      <sz val="8"/>
      <name val="Times New Roman"/>
      <family val="1"/>
    </font>
    <font>
      <i/>
      <sz val="12"/>
      <color indexed="23"/>
      <name val="楷体_GB2312"/>
      <family val="3"/>
    </font>
    <font>
      <sz val="12"/>
      <name val="Helv"/>
      <family val="2"/>
    </font>
    <font>
      <b/>
      <sz val="18"/>
      <name val="Arial"/>
      <family val="2"/>
    </font>
    <font>
      <u val="single"/>
      <sz val="12"/>
      <color indexed="12"/>
      <name val="宋体"/>
      <family val="0"/>
    </font>
    <font>
      <sz val="12"/>
      <name val="Arial"/>
      <family val="2"/>
    </font>
    <font>
      <b/>
      <sz val="11"/>
      <color indexed="8"/>
      <name val="宋体"/>
      <family val="0"/>
    </font>
    <font>
      <sz val="11"/>
      <color indexed="8"/>
      <name val="Tahoma"/>
      <family val="2"/>
    </font>
    <font>
      <u val="single"/>
      <sz val="7.5"/>
      <color indexed="36"/>
      <name val="Arial"/>
      <family val="2"/>
    </font>
    <font>
      <b/>
      <sz val="12"/>
      <color indexed="9"/>
      <name val="楷体_GB2312"/>
      <family val="3"/>
    </font>
    <font>
      <sz val="7"/>
      <name val="Helv"/>
      <family val="2"/>
    </font>
    <font>
      <b/>
      <sz val="12"/>
      <name val="Arial"/>
      <family val="2"/>
    </font>
    <font>
      <sz val="8"/>
      <name val="Arial"/>
      <family val="2"/>
    </font>
    <font>
      <b/>
      <sz val="15"/>
      <color indexed="56"/>
      <name val="宋体"/>
      <family val="0"/>
    </font>
    <font>
      <b/>
      <sz val="11"/>
      <color indexed="9"/>
      <name val="宋体"/>
      <family val="0"/>
    </font>
    <font>
      <b/>
      <sz val="13"/>
      <color indexed="56"/>
      <name val="宋体"/>
      <family val="0"/>
    </font>
    <font>
      <u val="single"/>
      <sz val="12"/>
      <color indexed="36"/>
      <name val="宋体"/>
      <family val="0"/>
    </font>
    <font>
      <b/>
      <sz val="13"/>
      <color indexed="56"/>
      <name val="楷体_GB2312"/>
      <family val="3"/>
    </font>
    <font>
      <b/>
      <sz val="11"/>
      <color indexed="56"/>
      <name val="楷体_GB2312"/>
      <family val="3"/>
    </font>
    <font>
      <u val="single"/>
      <sz val="7.5"/>
      <color indexed="12"/>
      <name val="Arial"/>
      <family val="2"/>
    </font>
    <font>
      <sz val="12"/>
      <color indexed="9"/>
      <name val="Helv"/>
      <family val="2"/>
    </font>
    <font>
      <sz val="7"/>
      <name val="Small Fonts"/>
      <family val="2"/>
    </font>
    <font>
      <b/>
      <sz val="11"/>
      <color indexed="63"/>
      <name val="宋体"/>
      <family val="0"/>
    </font>
    <font>
      <b/>
      <sz val="15"/>
      <color indexed="62"/>
      <name val="宋体"/>
      <family val="0"/>
    </font>
    <font>
      <sz val="7"/>
      <color indexed="10"/>
      <name val="Helv"/>
      <family val="2"/>
    </font>
    <font>
      <b/>
      <sz val="13"/>
      <color indexed="62"/>
      <name val="宋体"/>
      <family val="0"/>
    </font>
    <font>
      <sz val="10"/>
      <color indexed="8"/>
      <name val="MS Sans Serif"/>
      <family val="2"/>
    </font>
    <font>
      <b/>
      <sz val="11"/>
      <color indexed="62"/>
      <name val="宋体"/>
      <family val="0"/>
    </font>
    <font>
      <b/>
      <sz val="18"/>
      <color indexed="62"/>
      <name val="宋体"/>
      <family val="0"/>
    </font>
    <font>
      <b/>
      <sz val="14"/>
      <name val="楷体"/>
      <family val="3"/>
    </font>
    <font>
      <sz val="10"/>
      <name val="楷体"/>
      <family val="3"/>
    </font>
    <font>
      <b/>
      <sz val="12"/>
      <color indexed="63"/>
      <name val="楷体_GB2312"/>
      <family val="3"/>
    </font>
    <font>
      <sz val="12"/>
      <name val="바탕체"/>
      <family val="3"/>
    </font>
    <font>
      <sz val="12"/>
      <name val="官帕眉"/>
      <family val="0"/>
    </font>
    <font>
      <sz val="10"/>
      <color indexed="20"/>
      <name val="Arial"/>
      <family val="2"/>
    </font>
    <font>
      <sz val="11"/>
      <color indexed="17"/>
      <name val="Tahoma"/>
      <family val="2"/>
    </font>
    <font>
      <sz val="12"/>
      <color indexed="52"/>
      <name val="楷体_GB2312"/>
      <family val="3"/>
    </font>
    <font>
      <b/>
      <sz val="9"/>
      <name val="Arial"/>
      <family val="2"/>
    </font>
    <font>
      <sz val="10"/>
      <color indexed="17"/>
      <name val="Arial"/>
      <family val="2"/>
    </font>
    <font>
      <sz val="11"/>
      <name val="宋体"/>
      <family val="0"/>
    </font>
    <font>
      <sz val="10"/>
      <name val="MS Sans Serif"/>
      <family val="2"/>
    </font>
    <font>
      <b/>
      <u val="single"/>
      <sz val="14"/>
      <color indexed="8"/>
      <name val="方正小标宋简体"/>
      <family val="0"/>
    </font>
    <font>
      <u val="single"/>
      <sz val="10"/>
      <color indexed="8"/>
      <name val="方正小标宋简体"/>
      <family val="0"/>
    </font>
    <font>
      <sz val="9"/>
      <name val="宋体"/>
      <family val="0"/>
    </font>
    <font>
      <sz val="10"/>
      <color indexed="8"/>
      <name val="黑体"/>
      <family val="3"/>
    </font>
    <font>
      <sz val="10"/>
      <color indexed="63"/>
      <name val="黑体"/>
      <family val="3"/>
    </font>
    <font>
      <sz val="11"/>
      <color theme="1"/>
      <name val="DengXian"/>
      <family val="2"/>
    </font>
    <font>
      <sz val="10"/>
      <color rgb="FF000000"/>
      <name val="方正小标宋简体"/>
      <family val="0"/>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indexed="62"/>
        <bgColor indexed="64"/>
      </patternFill>
    </fill>
    <fill>
      <patternFill patternType="solid">
        <fgColor indexed="10"/>
        <bgColor indexed="64"/>
      </patternFill>
    </fill>
    <fill>
      <patternFill patternType="solid">
        <fgColor indexed="55"/>
        <bgColor indexed="64"/>
      </patternFill>
    </fill>
    <fill>
      <patternFill patternType="solid">
        <fgColor indexed="54"/>
        <bgColor indexed="64"/>
      </patternFill>
    </fill>
    <fill>
      <patternFill patternType="solid">
        <fgColor indexed="53"/>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19"/>
        <bgColor indexed="64"/>
      </patternFill>
    </fill>
    <fill>
      <patternFill patternType="solid">
        <fgColor theme="0"/>
        <bgColor indexed="64"/>
      </patternFill>
    </fill>
  </fills>
  <borders count="33">
    <border>
      <left/>
      <right/>
      <top/>
      <bottom/>
      <diagonal/>
    </border>
    <border>
      <left>
        <color indexed="63"/>
      </left>
      <right>
        <color indexed="63"/>
      </right>
      <top style="thin"/>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style="thin"/>
      <top>
        <color indexed="63"/>
      </top>
      <bottom>
        <color indexed="63"/>
      </bottom>
    </border>
    <border>
      <left>
        <color indexed="63"/>
      </left>
      <right>
        <color indexed="63"/>
      </right>
      <top style="thin">
        <color indexed="62"/>
      </top>
      <bottom style="double">
        <color indexed="62"/>
      </bottom>
    </border>
    <border>
      <left style="thin"/>
      <right style="thin"/>
      <top>
        <color indexed="63"/>
      </top>
      <bottom style="thin"/>
    </border>
    <border>
      <left>
        <color indexed="63"/>
      </left>
      <right>
        <color indexed="63"/>
      </right>
      <top>
        <color indexed="63"/>
      </top>
      <bottom style="thick">
        <color indexed="49"/>
      </bottom>
    </border>
    <border>
      <left>
        <color indexed="63"/>
      </left>
      <right>
        <color indexed="63"/>
      </right>
      <top>
        <color indexed="63"/>
      </top>
      <bottom style="medium">
        <color indexed="49"/>
      </bottom>
    </border>
    <border>
      <left>
        <color indexed="63"/>
      </left>
      <right>
        <color indexed="63"/>
      </right>
      <top>
        <color indexed="63"/>
      </top>
      <bottom style="medium">
        <color indexed="44"/>
      </bottom>
    </border>
    <border>
      <left>
        <color indexed="63"/>
      </left>
      <right style="thin"/>
      <top>
        <color indexed="63"/>
      </top>
      <bottom style="thin"/>
    </border>
    <border>
      <left>
        <color indexed="63"/>
      </left>
      <right>
        <color indexed="63"/>
      </right>
      <top style="thin">
        <color indexed="49"/>
      </top>
      <bottom style="double">
        <color indexed="49"/>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top style="thin"/>
      <bottom style="thin"/>
    </border>
    <border>
      <left style="thin"/>
      <right style="thin">
        <color indexed="8"/>
      </right>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thin"/>
      <right style="thin"/>
      <top style="thin"/>
      <bottom>
        <color indexed="63"/>
      </bottom>
    </border>
  </borders>
  <cellStyleXfs count="2259">
    <xf numFmtId="0" fontId="0" fillId="0" borderId="0">
      <alignment vertical="center"/>
      <protection/>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0" borderId="0">
      <alignment/>
      <protection/>
    </xf>
    <xf numFmtId="0" fontId="43" fillId="0" borderId="0">
      <alignment/>
      <protection/>
    </xf>
    <xf numFmtId="0" fontId="51" fillId="0" borderId="0">
      <alignment/>
      <protection/>
    </xf>
    <xf numFmtId="0" fontId="61" fillId="0" borderId="0">
      <alignment/>
      <protection/>
    </xf>
    <xf numFmtId="0" fontId="44" fillId="0" borderId="0">
      <alignment vertical="top"/>
      <protection/>
    </xf>
    <xf numFmtId="0" fontId="61" fillId="0" borderId="0">
      <alignment/>
      <protection/>
    </xf>
    <xf numFmtId="0" fontId="52" fillId="0" borderId="0">
      <alignment/>
      <protection/>
    </xf>
    <xf numFmtId="0" fontId="44" fillId="0" borderId="0">
      <alignment vertical="top"/>
      <protection/>
    </xf>
    <xf numFmtId="49" fontId="0" fillId="0" borderId="0" applyFont="0" applyFill="0" applyBorder="0" applyAlignment="0" applyProtection="0"/>
    <xf numFmtId="49" fontId="0" fillId="0" borderId="0" applyFont="0" applyFill="0" applyBorder="0" applyAlignment="0" applyProtection="0"/>
    <xf numFmtId="49" fontId="0" fillId="0" borderId="0" applyFont="0" applyFill="0" applyBorder="0" applyAlignment="0" applyProtection="0"/>
    <xf numFmtId="49" fontId="0" fillId="0" borderId="0" applyFont="0" applyFill="0" applyBorder="0" applyAlignment="0" applyProtection="0"/>
    <xf numFmtId="0" fontId="52" fillId="0" borderId="0">
      <alignment/>
      <protection/>
    </xf>
    <xf numFmtId="0" fontId="43" fillId="0" borderId="0" applyBorder="0">
      <alignment/>
      <protection/>
    </xf>
    <xf numFmtId="0" fontId="43" fillId="0" borderId="0">
      <alignment/>
      <protection/>
    </xf>
    <xf numFmtId="0" fontId="44" fillId="0" borderId="0">
      <alignment vertical="top"/>
      <protection/>
    </xf>
    <xf numFmtId="0" fontId="61" fillId="0" borderId="0">
      <alignment/>
      <protection/>
    </xf>
    <xf numFmtId="0" fontId="44" fillId="0" borderId="0">
      <alignment vertical="top"/>
      <protection/>
    </xf>
    <xf numFmtId="0" fontId="52" fillId="0" borderId="0">
      <alignment/>
      <protection/>
    </xf>
    <xf numFmtId="0" fontId="51" fillId="0" borderId="0">
      <alignment/>
      <protection/>
    </xf>
    <xf numFmtId="0" fontId="51" fillId="0" borderId="0">
      <alignment/>
      <protection/>
    </xf>
    <xf numFmtId="0" fontId="51" fillId="0" borderId="0">
      <alignment/>
      <protection/>
    </xf>
    <xf numFmtId="0" fontId="52" fillId="0" borderId="0">
      <alignment/>
      <protection/>
    </xf>
    <xf numFmtId="0" fontId="52" fillId="0" borderId="0">
      <alignment/>
      <protection/>
    </xf>
    <xf numFmtId="0" fontId="51" fillId="0" borderId="0">
      <alignment/>
      <protection/>
    </xf>
    <xf numFmtId="0" fontId="44" fillId="0" borderId="0">
      <alignment vertical="top"/>
      <protection/>
    </xf>
    <xf numFmtId="0" fontId="44" fillId="0" borderId="0">
      <alignment vertical="top"/>
      <protection/>
    </xf>
    <xf numFmtId="0" fontId="44" fillId="0" borderId="0">
      <alignment vertical="top"/>
      <protection/>
    </xf>
    <xf numFmtId="0" fontId="44" fillId="0" borderId="0">
      <alignment vertical="top"/>
      <protection/>
    </xf>
    <xf numFmtId="0" fontId="61"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51" fillId="0" borderId="0">
      <alignment/>
      <protection/>
    </xf>
    <xf numFmtId="0" fontId="52" fillId="0" borderId="0">
      <alignment/>
      <protection/>
    </xf>
    <xf numFmtId="0" fontId="51" fillId="0" borderId="0">
      <alignment/>
      <protection/>
    </xf>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1" fillId="8"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6" fillId="2" borderId="0" applyNumberFormat="0" applyBorder="0" applyAlignment="0" applyProtection="0"/>
    <xf numFmtId="0" fontId="26" fillId="6" borderId="0" applyProtection="0">
      <alignment vertical="center"/>
    </xf>
    <xf numFmtId="0" fontId="1" fillId="7"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6" fillId="3" borderId="0" applyNumberFormat="0" applyBorder="0" applyAlignment="0" applyProtection="0"/>
    <xf numFmtId="0" fontId="26" fillId="7" borderId="0" applyProtection="0">
      <alignment vertical="center"/>
    </xf>
    <xf numFmtId="0" fontId="1" fillId="2"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6" fillId="4" borderId="0" applyNumberFormat="0" applyBorder="0" applyAlignment="0" applyProtection="0"/>
    <xf numFmtId="0" fontId="26" fillId="8" borderId="0" applyProtection="0">
      <alignment vertical="center"/>
    </xf>
    <xf numFmtId="0" fontId="1" fillId="8"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6" fillId="5" borderId="0" applyNumberFormat="0" applyBorder="0" applyAlignment="0" applyProtection="0"/>
    <xf numFmtId="0" fontId="26" fillId="9" borderId="0" applyProtection="0">
      <alignment vertical="center"/>
    </xf>
    <xf numFmtId="0" fontId="1" fillId="10"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6" fillId="6" borderId="0" applyNumberFormat="0" applyBorder="0" applyAlignment="0" applyProtection="0"/>
    <xf numFmtId="0" fontId="26" fillId="2" borderId="0" applyProtection="0">
      <alignment vertical="center"/>
    </xf>
    <xf numFmtId="0" fontId="1"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6" fillId="7" borderId="0" applyNumberFormat="0" applyBorder="0" applyAlignment="0" applyProtection="0"/>
    <xf numFmtId="0" fontId="26" fillId="4" borderId="0" applyProtection="0">
      <alignment vertical="center"/>
    </xf>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1" fillId="15"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6" fillId="11" borderId="0" applyNumberFormat="0" applyBorder="0" applyAlignment="0" applyProtection="0"/>
    <xf numFmtId="0" fontId="26" fillId="11" borderId="0" applyProtection="0">
      <alignment vertical="center"/>
    </xf>
    <xf numFmtId="0" fontId="1" fillId="7"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6" fillId="12" borderId="0" applyNumberFormat="0" applyBorder="0" applyAlignment="0" applyProtection="0"/>
    <xf numFmtId="0" fontId="26" fillId="7" borderId="0" applyProtection="0">
      <alignment vertical="center"/>
    </xf>
    <xf numFmtId="0" fontId="1" fillId="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6" fillId="13" borderId="0" applyNumberFormat="0" applyBorder="0" applyAlignment="0" applyProtection="0"/>
    <xf numFmtId="0" fontId="26" fillId="15" borderId="0" applyProtection="0">
      <alignment vertical="center"/>
    </xf>
    <xf numFmtId="0" fontId="1" fillId="1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6" fillId="5" borderId="0" applyNumberFormat="0" applyBorder="0" applyAlignment="0" applyProtection="0"/>
    <xf numFmtId="0" fontId="26" fillId="7" borderId="0" applyProtection="0">
      <alignment vertical="center"/>
    </xf>
    <xf numFmtId="0" fontId="1"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6" fillId="11" borderId="0" applyNumberFormat="0" applyBorder="0" applyAlignment="0" applyProtection="0"/>
    <xf numFmtId="0" fontId="26" fillId="11" borderId="0" applyProtection="0">
      <alignment vertical="center"/>
    </xf>
    <xf numFmtId="0" fontId="1" fillId="7"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6" fillId="14" borderId="0" applyNumberFormat="0" applyBorder="0" applyAlignment="0" applyProtection="0"/>
    <xf numFmtId="0" fontId="26" fillId="4" borderId="0" applyProtection="0">
      <alignment vertical="center"/>
    </xf>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32" fillId="19"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42" fillId="17" borderId="0" applyNumberFormat="0" applyBorder="0" applyAlignment="0" applyProtection="0"/>
    <xf numFmtId="0" fontId="42" fillId="11" borderId="0" applyProtection="0">
      <alignment vertical="center"/>
    </xf>
    <xf numFmtId="0" fontId="32"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42" fillId="12" borderId="0" applyNumberFormat="0" applyBorder="0" applyAlignment="0" applyProtection="0"/>
    <xf numFmtId="0" fontId="42" fillId="12" borderId="0" applyProtection="0">
      <alignment vertical="center"/>
    </xf>
    <xf numFmtId="0" fontId="32" fillId="2"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42" fillId="13" borderId="0" applyNumberFormat="0" applyBorder="0" applyAlignment="0" applyProtection="0"/>
    <xf numFmtId="0" fontId="42" fillId="15" borderId="0" applyProtection="0">
      <alignment vertical="center"/>
    </xf>
    <xf numFmtId="0" fontId="32" fillId="15"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42" fillId="18" borderId="0" applyNumberFormat="0" applyBorder="0" applyAlignment="0" applyProtection="0"/>
    <xf numFmtId="0" fontId="42" fillId="7" borderId="0" applyProtection="0">
      <alignment vertical="center"/>
    </xf>
    <xf numFmtId="0" fontId="32"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42" fillId="19" borderId="0" applyNumberFormat="0" applyBorder="0" applyAlignment="0" applyProtection="0"/>
    <xf numFmtId="0" fontId="42" fillId="11" borderId="0" applyProtection="0">
      <alignment vertical="center"/>
    </xf>
    <xf numFmtId="0" fontId="32" fillId="7"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42" fillId="20" borderId="0" applyNumberFormat="0" applyBorder="0" applyAlignment="0" applyProtection="0"/>
    <xf numFmtId="0" fontId="42" fillId="21" borderId="0" applyProtection="0">
      <alignment vertical="center"/>
    </xf>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52" fillId="0" borderId="0">
      <alignment/>
      <protection locked="0"/>
    </xf>
    <xf numFmtId="0" fontId="42" fillId="2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19" borderId="0" applyNumberFormat="0" applyBorder="0" applyAlignment="0" applyProtection="0"/>
    <xf numFmtId="0" fontId="42" fillId="23"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1"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18"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25" borderId="0" applyNumberFormat="0" applyBorder="0" applyAlignment="0" applyProtection="0"/>
    <xf numFmtId="0" fontId="42" fillId="19"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26"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83" fillId="0" borderId="0">
      <alignment horizontal="center" wrapText="1"/>
      <protection locked="0"/>
    </xf>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3" fontId="93" fillId="0" borderId="0">
      <alignment/>
      <protection/>
    </xf>
    <xf numFmtId="184" fontId="74" fillId="0" borderId="1" applyAlignment="0" applyProtection="0"/>
    <xf numFmtId="185" fontId="44" fillId="0" borderId="0" applyFill="0" applyBorder="0" applyAlignment="0">
      <protection/>
    </xf>
    <xf numFmtId="0" fontId="60" fillId="15" borderId="2" applyNumberFormat="0" applyAlignment="0" applyProtection="0"/>
    <xf numFmtId="0" fontId="60" fillId="15" borderId="2" applyNumberFormat="0" applyAlignment="0" applyProtection="0"/>
    <xf numFmtId="0" fontId="60" fillId="15" borderId="2" applyNumberFormat="0" applyAlignment="0" applyProtection="0"/>
    <xf numFmtId="0" fontId="60" fillId="15" borderId="2" applyNumberFormat="0" applyAlignment="0" applyProtection="0"/>
    <xf numFmtId="0" fontId="97" fillId="24" borderId="3" applyNumberFormat="0" applyAlignment="0" applyProtection="0"/>
    <xf numFmtId="0" fontId="97" fillId="24" borderId="3" applyNumberFormat="0" applyAlignment="0" applyProtection="0"/>
    <xf numFmtId="0" fontId="97" fillId="24" borderId="3" applyNumberFormat="0" applyAlignment="0" applyProtection="0"/>
    <xf numFmtId="0" fontId="97" fillId="24" borderId="3" applyNumberFormat="0" applyAlignment="0" applyProtection="0"/>
    <xf numFmtId="0" fontId="74" fillId="0" borderId="0" applyNumberForma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81" fontId="72" fillId="0" borderId="0">
      <alignment/>
      <protection/>
    </xf>
    <xf numFmtId="182" fontId="43" fillId="0" borderId="0">
      <alignment/>
      <protection/>
    </xf>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7" fontId="72" fillId="0" borderId="0">
      <alignment/>
      <protection/>
    </xf>
    <xf numFmtId="0" fontId="88" fillId="0" borderId="0" applyProtection="0">
      <alignment/>
    </xf>
    <xf numFmtId="41" fontId="0" fillId="0" borderId="0" applyFont="0" applyFill="0" applyBorder="0" applyAlignment="0" applyProtection="0"/>
    <xf numFmtId="43" fontId="0" fillId="0" borderId="0" applyFont="0" applyFill="0" applyBorder="0" applyAlignment="0" applyProtection="0"/>
    <xf numFmtId="183" fontId="72" fillId="0" borderId="0">
      <alignment/>
      <protection/>
    </xf>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2" fontId="88" fillId="0" borderId="0" applyProtection="0">
      <alignment/>
    </xf>
    <xf numFmtId="0" fontId="91" fillId="0" borderId="0" applyNumberFormat="0" applyFill="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95" fillId="15" borderId="0" applyNumberFormat="0" applyBorder="0" applyAlignment="0" applyProtection="0"/>
    <xf numFmtId="0" fontId="94" fillId="0" borderId="4" applyNumberFormat="0" applyAlignment="0" applyProtection="0"/>
    <xf numFmtId="0" fontId="94" fillId="0" borderId="5">
      <alignment horizontal="left" vertical="center"/>
      <protection/>
    </xf>
    <xf numFmtId="0" fontId="96" fillId="0" borderId="6" applyNumberFormat="0" applyFill="0" applyAlignment="0" applyProtection="0"/>
    <xf numFmtId="0" fontId="96" fillId="0" borderId="6" applyNumberFormat="0" applyFill="0" applyAlignment="0" applyProtection="0"/>
    <xf numFmtId="0" fontId="96" fillId="0" borderId="6" applyNumberFormat="0" applyFill="0" applyAlignment="0" applyProtection="0"/>
    <xf numFmtId="0" fontId="96" fillId="0" borderId="6"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98" fillId="0" borderId="7" applyNumberFormat="0" applyFill="0" applyAlignment="0" applyProtection="0"/>
    <xf numFmtId="0" fontId="69" fillId="0" borderId="8" applyNumberFormat="0" applyFill="0" applyAlignment="0" applyProtection="0"/>
    <xf numFmtId="0" fontId="69" fillId="0" borderId="8" applyNumberFormat="0" applyFill="0" applyAlignment="0" applyProtection="0"/>
    <xf numFmtId="0" fontId="69" fillId="0" borderId="8" applyNumberFormat="0" applyFill="0" applyAlignment="0" applyProtection="0"/>
    <xf numFmtId="0" fontId="69" fillId="0" borderId="8" applyNumberFormat="0" applyFill="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86" fillId="0" borderId="0" applyProtection="0">
      <alignment/>
    </xf>
    <xf numFmtId="0" fontId="94" fillId="0" borderId="0" applyProtection="0">
      <alignment/>
    </xf>
    <xf numFmtId="0" fontId="102" fillId="0" borderId="0" applyNumberFormat="0" applyFill="0" applyBorder="0" applyAlignment="0" applyProtection="0"/>
    <xf numFmtId="0" fontId="81" fillId="7" borderId="2" applyNumberFormat="0" applyAlignment="0" applyProtection="0"/>
    <xf numFmtId="0" fontId="95" fillId="9" borderId="9" applyNumberFormat="0" applyBorder="0" applyAlignment="0" applyProtection="0"/>
    <xf numFmtId="0" fontId="81" fillId="7" borderId="2" applyNumberFormat="0" applyAlignment="0" applyProtection="0"/>
    <xf numFmtId="0" fontId="81" fillId="7" borderId="2" applyNumberFormat="0" applyAlignment="0" applyProtection="0"/>
    <xf numFmtId="0" fontId="81" fillId="7" borderId="2" applyNumberFormat="0" applyAlignment="0" applyProtection="0"/>
    <xf numFmtId="0" fontId="81" fillId="7" borderId="2" applyNumberFormat="0" applyAlignment="0" applyProtection="0"/>
    <xf numFmtId="0" fontId="81" fillId="7" borderId="2" applyNumberFormat="0" applyAlignment="0" applyProtection="0"/>
    <xf numFmtId="0" fontId="81" fillId="7" borderId="2" applyNumberFormat="0" applyAlignment="0" applyProtection="0"/>
    <xf numFmtId="186" fontId="85" fillId="27" borderId="0">
      <alignment/>
      <protection/>
    </xf>
    <xf numFmtId="0" fontId="81" fillId="7" borderId="2" applyNumberFormat="0" applyAlignment="0" applyProtection="0"/>
    <xf numFmtId="0" fontId="67" fillId="0" borderId="10" applyNumberFormat="0" applyFill="0" applyAlignment="0" applyProtection="0"/>
    <xf numFmtId="0" fontId="67" fillId="0" borderId="10" applyNumberFormat="0" applyFill="0" applyAlignment="0" applyProtection="0"/>
    <xf numFmtId="0" fontId="67" fillId="0" borderId="10" applyNumberFormat="0" applyFill="0" applyAlignment="0" applyProtection="0"/>
    <xf numFmtId="0" fontId="67" fillId="0" borderId="10" applyNumberFormat="0" applyFill="0" applyAlignment="0" applyProtection="0"/>
    <xf numFmtId="186" fontId="103" fillId="28" borderId="0">
      <alignment/>
      <protection/>
    </xf>
    <xf numFmtId="38" fontId="0" fillId="0" borderId="0" applyFont="0" applyFill="0" applyBorder="0" applyAlignment="0" applyProtection="0"/>
    <xf numFmtId="40" fontId="0" fillId="0" borderId="0" applyFont="0" applyFill="0" applyBorder="0" applyAlignment="0" applyProtection="0"/>
    <xf numFmtId="187" fontId="0" fillId="0" borderId="0" applyFont="0" applyFill="0" applyBorder="0" applyAlignment="0" applyProtection="0"/>
    <xf numFmtId="0" fontId="0" fillId="0" borderId="0" applyFont="0" applyFill="0" applyBorder="0" applyAlignment="0" applyProtection="0"/>
    <xf numFmtId="188" fontId="0" fillId="0" borderId="0" applyFont="0" applyFill="0" applyBorder="0" applyAlignment="0" applyProtection="0"/>
    <xf numFmtId="180" fontId="0" fillId="0" borderId="0" applyFon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63" fillId="16" borderId="0" applyNumberFormat="0" applyBorder="0" applyAlignment="0" applyProtection="0"/>
    <xf numFmtId="0" fontId="72" fillId="0" borderId="0">
      <alignment/>
      <protection/>
    </xf>
    <xf numFmtId="37" fontId="104"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2" fillId="0" borderId="0">
      <alignment/>
      <protection/>
    </xf>
    <xf numFmtId="0" fontId="85" fillId="0" borderId="0">
      <alignment/>
      <protection/>
    </xf>
    <xf numFmtId="178" fontId="77" fillId="0" borderId="0">
      <alignment/>
      <protection/>
    </xf>
    <xf numFmtId="0" fontId="43" fillId="0" borderId="0">
      <alignment/>
      <protection/>
    </xf>
    <xf numFmtId="0" fontId="52" fillId="0" borderId="0">
      <alignment/>
      <protection/>
    </xf>
    <xf numFmtId="0" fontId="0" fillId="9" borderId="11" applyNumberFormat="0" applyFont="0" applyAlignment="0" applyProtection="0"/>
    <xf numFmtId="0" fontId="0" fillId="9" borderId="11" applyNumberFormat="0" applyFont="0" applyAlignment="0" applyProtection="0"/>
    <xf numFmtId="0" fontId="0" fillId="9" borderId="11" applyNumberFormat="0" applyFont="0" applyAlignment="0" applyProtection="0"/>
    <xf numFmtId="0" fontId="0" fillId="9" borderId="11" applyNumberFormat="0" applyFont="0" applyAlignment="0" applyProtection="0"/>
    <xf numFmtId="0" fontId="105" fillId="15" borderId="12" applyNumberFormat="0" applyAlignment="0" applyProtection="0"/>
    <xf numFmtId="0" fontId="105" fillId="15" borderId="12" applyNumberFormat="0" applyAlignment="0" applyProtection="0"/>
    <xf numFmtId="0" fontId="105" fillId="15" borderId="12" applyNumberFormat="0" applyAlignment="0" applyProtection="0"/>
    <xf numFmtId="0" fontId="105" fillId="15" borderId="12" applyNumberFormat="0" applyAlignment="0" applyProtection="0"/>
    <xf numFmtId="14" fontId="83" fillId="0" borderId="0">
      <alignment horizontal="center" wrapText="1"/>
      <protection locked="0"/>
    </xf>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13" fontId="0" fillId="0" borderId="0" applyFont="0" applyFill="0" applyProtection="0">
      <alignment/>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15" fontId="0" fillId="0" borderId="0" applyFont="0" applyFill="0" applyBorder="0" applyAlignment="0" applyProtection="0"/>
    <xf numFmtId="15" fontId="0" fillId="0" borderId="0" applyFont="0" applyFill="0" applyBorder="0" applyAlignment="0" applyProtection="0"/>
    <xf numFmtId="15" fontId="0" fillId="0" borderId="0" applyFont="0" applyFill="0" applyBorder="0" applyAlignment="0" applyProtection="0"/>
    <xf numFmtId="15" fontId="0" fillId="0" borderId="0" applyFont="0" applyFill="0" applyBorder="0" applyAlignment="0" applyProtection="0"/>
    <xf numFmtId="4" fontId="0" fillId="0" borderId="0" applyFont="0" applyFill="0" applyBorder="0" applyAlignment="0" applyProtection="0"/>
    <xf numFmtId="4" fontId="0" fillId="0" borderId="0" applyFont="0" applyFill="0" applyBorder="0" applyAlignment="0" applyProtection="0"/>
    <xf numFmtId="4" fontId="0" fillId="0" borderId="0" applyFont="0" applyFill="0" applyBorder="0" applyAlignment="0" applyProtection="0"/>
    <xf numFmtId="4" fontId="0" fillId="0" borderId="0" applyFont="0" applyFill="0" applyBorder="0" applyAlignment="0" applyProtection="0"/>
    <xf numFmtId="0" fontId="74" fillId="0" borderId="13">
      <alignment horizontal="center"/>
      <protection/>
    </xf>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0" fontId="0" fillId="29" borderId="0" applyNumberFormat="0" applyFont="0" applyBorder="0" applyAlignment="0" applyProtection="0"/>
    <xf numFmtId="0" fontId="0" fillId="29" borderId="0" applyNumberFormat="0" applyFont="0" applyBorder="0" applyAlignment="0" applyProtection="0"/>
    <xf numFmtId="0" fontId="0" fillId="29" borderId="0" applyNumberFormat="0" applyFont="0" applyBorder="0" applyAlignment="0" applyProtection="0"/>
    <xf numFmtId="0" fontId="0" fillId="29" borderId="0" applyNumberFormat="0" applyFont="0" applyBorder="0" applyAlignment="0" applyProtection="0"/>
    <xf numFmtId="3" fontId="107" fillId="0" borderId="0">
      <alignment/>
      <protection/>
    </xf>
    <xf numFmtId="0" fontId="74" fillId="0" borderId="0" applyNumberFormat="0" applyFill="0" applyBorder="0" applyAlignment="0" applyProtection="0"/>
    <xf numFmtId="0" fontId="30" fillId="30" borderId="14">
      <alignment/>
      <protection locked="0"/>
    </xf>
    <xf numFmtId="0" fontId="30" fillId="30" borderId="14">
      <alignment/>
      <protection locked="0"/>
    </xf>
    <xf numFmtId="0" fontId="30" fillId="30" borderId="14">
      <alignment/>
      <protection locked="0"/>
    </xf>
    <xf numFmtId="0" fontId="30" fillId="30" borderId="14">
      <alignment/>
      <protection locked="0"/>
    </xf>
    <xf numFmtId="0" fontId="30" fillId="30" borderId="14">
      <alignment/>
      <protection locked="0"/>
    </xf>
    <xf numFmtId="0" fontId="30" fillId="30" borderId="14">
      <alignment/>
      <protection locked="0"/>
    </xf>
    <xf numFmtId="0" fontId="30" fillId="30" borderId="14">
      <alignment/>
      <protection locked="0"/>
    </xf>
    <xf numFmtId="0" fontId="30" fillId="30" borderId="14">
      <alignment/>
      <protection locked="0"/>
    </xf>
    <xf numFmtId="0" fontId="30" fillId="30" borderId="14">
      <alignment/>
      <protection locked="0"/>
    </xf>
    <xf numFmtId="0" fontId="109" fillId="0" borderId="0">
      <alignment/>
      <protection/>
    </xf>
    <xf numFmtId="0" fontId="30" fillId="30" borderId="14">
      <alignment/>
      <protection locked="0"/>
    </xf>
    <xf numFmtId="0" fontId="30" fillId="30" borderId="14">
      <alignment/>
      <protection locked="0"/>
    </xf>
    <xf numFmtId="0" fontId="30" fillId="30" borderId="14">
      <alignment/>
      <protection locked="0"/>
    </xf>
    <xf numFmtId="0" fontId="30" fillId="30" borderId="14">
      <alignment/>
      <protection locked="0"/>
    </xf>
    <xf numFmtId="0" fontId="30" fillId="30" borderId="14">
      <alignment/>
      <protection locked="0"/>
    </xf>
    <xf numFmtId="0" fontId="30" fillId="30" borderId="14">
      <alignment/>
      <protection locked="0"/>
    </xf>
    <xf numFmtId="0" fontId="30" fillId="30" borderId="14">
      <alignment/>
      <protection locked="0"/>
    </xf>
    <xf numFmtId="0" fontId="30" fillId="30" borderId="14">
      <alignment/>
      <protection locked="0"/>
    </xf>
    <xf numFmtId="0" fontId="30" fillId="30" borderId="14">
      <alignment/>
      <protection locked="0"/>
    </xf>
    <xf numFmtId="0" fontId="30" fillId="30" borderId="14">
      <alignment/>
      <protection locked="0"/>
    </xf>
    <xf numFmtId="0" fontId="30" fillId="30" borderId="14">
      <alignment/>
      <protection locked="0"/>
    </xf>
    <xf numFmtId="0" fontId="30" fillId="30" borderId="14">
      <alignment/>
      <protection locked="0"/>
    </xf>
    <xf numFmtId="0" fontId="30" fillId="30" borderId="14">
      <alignment/>
      <protection locked="0"/>
    </xf>
    <xf numFmtId="0" fontId="30" fillId="30" borderId="14">
      <alignment/>
      <protection locked="0"/>
    </xf>
    <xf numFmtId="0" fontId="30" fillId="30" borderId="14">
      <alignment/>
      <protection locked="0"/>
    </xf>
    <xf numFmtId="0" fontId="30" fillId="30" borderId="14">
      <alignment/>
      <protection locked="0"/>
    </xf>
    <xf numFmtId="0" fontId="30" fillId="30" borderId="14">
      <alignment/>
      <protection locked="0"/>
    </xf>
    <xf numFmtId="0" fontId="30" fillId="30" borderId="14">
      <alignment/>
      <protection locked="0"/>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89" fillId="0" borderId="15" applyNumberFormat="0" applyFill="0" applyAlignment="0" applyProtection="0"/>
    <xf numFmtId="0" fontId="89" fillId="0" borderId="15" applyNumberFormat="0" applyFill="0" applyAlignment="0" applyProtection="0"/>
    <xf numFmtId="0" fontId="89" fillId="0" borderId="15" applyNumberFormat="0" applyFill="0" applyAlignment="0" applyProtection="0"/>
    <xf numFmtId="0" fontId="89" fillId="0" borderId="15" applyNumberFormat="0" applyFill="0" applyAlignment="0" applyProtection="0"/>
    <xf numFmtId="194" fontId="0" fillId="0" borderId="0" applyFont="0" applyFill="0" applyBorder="0" applyAlignment="0" applyProtection="0"/>
    <xf numFmtId="190" fontId="0" fillId="0" borderId="0" applyFon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79" fontId="0" fillId="0" borderId="0" applyFont="0" applyFill="0" applyBorder="0" applyAlignment="0" applyProtection="0"/>
    <xf numFmtId="193" fontId="0" fillId="0" borderId="0" applyFont="0" applyFill="0" applyBorder="0" applyAlignment="0" applyProtection="0"/>
    <xf numFmtId="0" fontId="43" fillId="0" borderId="16" applyNumberFormat="0" applyFill="0" applyProtection="0">
      <alignment horizontal="right"/>
    </xf>
    <xf numFmtId="0" fontId="46" fillId="0" borderId="0" applyNumberFormat="0" applyFill="0" applyBorder="0" applyAlignment="0" applyProtection="0"/>
    <xf numFmtId="0" fontId="28" fillId="0" borderId="17"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96" fillId="0" borderId="6" applyNumberFormat="0" applyFill="0" applyAlignment="0" applyProtection="0"/>
    <xf numFmtId="0" fontId="106" fillId="0" borderId="18" applyProtection="0">
      <alignment vertical="center"/>
    </xf>
    <xf numFmtId="0" fontId="22" fillId="0" borderId="7" applyNumberFormat="0" applyFill="0" applyAlignment="0" applyProtection="0"/>
    <xf numFmtId="0" fontId="100" fillId="0" borderId="7" applyNumberFormat="0" applyFill="0" applyAlignment="0" applyProtection="0"/>
    <xf numFmtId="0" fontId="100" fillId="0" borderId="7" applyNumberFormat="0" applyFill="0" applyAlignment="0" applyProtection="0"/>
    <xf numFmtId="0" fontId="100" fillId="0" borderId="7" applyNumberFormat="0" applyFill="0" applyAlignment="0" applyProtection="0"/>
    <xf numFmtId="0" fontId="100" fillId="0" borderId="7" applyNumberFormat="0" applyFill="0" applyAlignment="0" applyProtection="0"/>
    <xf numFmtId="0" fontId="100" fillId="0" borderId="7" applyNumberFormat="0" applyFill="0" applyAlignment="0" applyProtection="0"/>
    <xf numFmtId="0" fontId="100" fillId="0" borderId="7" applyNumberFormat="0" applyFill="0" applyAlignment="0" applyProtection="0"/>
    <xf numFmtId="0" fontId="100" fillId="0" borderId="7" applyNumberFormat="0" applyFill="0" applyAlignment="0" applyProtection="0"/>
    <xf numFmtId="0" fontId="100" fillId="0" borderId="7" applyNumberFormat="0" applyFill="0" applyAlignment="0" applyProtection="0"/>
    <xf numFmtId="0" fontId="100" fillId="0" borderId="7" applyNumberFormat="0" applyFill="0" applyAlignment="0" applyProtection="0"/>
    <xf numFmtId="0" fontId="98" fillId="0" borderId="7" applyNumberFormat="0" applyFill="0" applyAlignment="0" applyProtection="0"/>
    <xf numFmtId="0" fontId="108" fillId="0" borderId="18" applyProtection="0">
      <alignment vertical="center"/>
    </xf>
    <xf numFmtId="0" fontId="45" fillId="0" borderId="1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101" fillId="0" borderId="8" applyNumberFormat="0" applyFill="0" applyAlignment="0" applyProtection="0"/>
    <xf numFmtId="0" fontId="69" fillId="0" borderId="8" applyNumberFormat="0" applyFill="0" applyAlignment="0" applyProtection="0"/>
    <xf numFmtId="0" fontId="110" fillId="0" borderId="19" applyProtection="0">
      <alignment vertical="center"/>
    </xf>
    <xf numFmtId="0" fontId="45"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69" fillId="0" borderId="0" applyNumberFormat="0" applyFill="0" applyBorder="0" applyAlignment="0" applyProtection="0"/>
    <xf numFmtId="0" fontId="110" fillId="0" borderId="0" applyProtection="0">
      <alignment vertical="center"/>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11" fillId="0" borderId="0" applyProtection="0">
      <alignment vertical="center"/>
    </xf>
    <xf numFmtId="0" fontId="112" fillId="0" borderId="16" applyNumberFormat="0" applyFill="0" applyProtection="0">
      <alignment horizontal="center"/>
    </xf>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3" fillId="0" borderId="20" applyNumberFormat="0" applyFill="0" applyProtection="0">
      <alignment horizontal="center"/>
    </xf>
    <xf numFmtId="0" fontId="54"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5" fillId="3" borderId="0" applyNumberFormat="0" applyBorder="0" applyAlignment="0" applyProtection="0"/>
    <xf numFmtId="0" fontId="63" fillId="12" borderId="0" applyProtection="0">
      <alignment vertical="center"/>
    </xf>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62" fillId="5" borderId="0" applyNumberFormat="0" applyBorder="0" applyAlignment="0" applyProtection="0"/>
    <xf numFmtId="0" fontId="62" fillId="5" borderId="0" applyNumberFormat="0" applyBorder="0" applyAlignment="0" applyProtection="0"/>
    <xf numFmtId="0" fontId="62" fillId="5" borderId="0" applyNumberFormat="0" applyBorder="0" applyAlignment="0" applyProtection="0"/>
    <xf numFmtId="0" fontId="62" fillId="5" borderId="0" applyNumberFormat="0" applyBorder="0" applyAlignment="0" applyProtection="0"/>
    <xf numFmtId="0" fontId="62" fillId="5" borderId="0" applyNumberFormat="0" applyBorder="0" applyAlignment="0" applyProtection="0"/>
    <xf numFmtId="0" fontId="62" fillId="5" borderId="0" applyNumberFormat="0" applyBorder="0" applyAlignment="0" applyProtection="0"/>
    <xf numFmtId="0" fontId="62" fillId="5" borderId="0" applyNumberFormat="0" applyBorder="0" applyAlignment="0" applyProtection="0"/>
    <xf numFmtId="0" fontId="62"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62" fillId="5" borderId="0" applyNumberFormat="0" applyBorder="0" applyAlignment="0" applyProtection="0"/>
    <xf numFmtId="0" fontId="62" fillId="5" borderId="0" applyNumberFormat="0" applyBorder="0" applyAlignment="0" applyProtection="0"/>
    <xf numFmtId="0" fontId="62" fillId="5" borderId="0" applyNumberFormat="0" applyBorder="0" applyAlignment="0" applyProtection="0"/>
    <xf numFmtId="0" fontId="62" fillId="5" borderId="0" applyNumberFormat="0" applyBorder="0" applyAlignment="0" applyProtection="0"/>
    <xf numFmtId="0" fontId="62" fillId="5" borderId="0" applyNumberFormat="0" applyBorder="0" applyAlignment="0" applyProtection="0"/>
    <xf numFmtId="0" fontId="62" fillId="5" borderId="0" applyNumberFormat="0" applyBorder="0" applyAlignment="0" applyProtection="0"/>
    <xf numFmtId="0" fontId="62" fillId="5" borderId="0" applyNumberFormat="0" applyBorder="0" applyAlignment="0" applyProtection="0"/>
    <xf numFmtId="0" fontId="62"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62" fillId="3" borderId="0" applyNumberFormat="0" applyBorder="0" applyAlignment="0" applyProtection="0"/>
    <xf numFmtId="0" fontId="62" fillId="3" borderId="0" applyNumberFormat="0" applyBorder="0" applyAlignment="0" applyProtection="0"/>
    <xf numFmtId="0" fontId="62" fillId="3" borderId="0" applyNumberFormat="0" applyBorder="0" applyAlignment="0" applyProtection="0"/>
    <xf numFmtId="0" fontId="62"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117" fillId="3" borderId="0" applyNumberFormat="0" applyBorder="0" applyAlignment="0" applyProtection="0"/>
    <xf numFmtId="0" fontId="75" fillId="5" borderId="0" applyNumberFormat="0" applyBorder="0" applyAlignment="0" applyProtection="0"/>
    <xf numFmtId="0" fontId="75" fillId="5" borderId="0" applyNumberFormat="0" applyBorder="0" applyAlignment="0" applyProtection="0"/>
    <xf numFmtId="0" fontId="75" fillId="5" borderId="0" applyNumberFormat="0" applyBorder="0" applyAlignment="0" applyProtection="0"/>
    <xf numFmtId="0" fontId="75" fillId="5"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75" fillId="5" borderId="0" applyNumberFormat="0" applyBorder="0" applyAlignment="0" applyProtection="0"/>
    <xf numFmtId="0" fontId="75" fillId="5" borderId="0" applyNumberFormat="0" applyBorder="0" applyAlignment="0" applyProtection="0"/>
    <xf numFmtId="0" fontId="75" fillId="5" borderId="0" applyNumberFormat="0" applyBorder="0" applyAlignment="0" applyProtection="0"/>
    <xf numFmtId="0" fontId="75" fillId="5" borderId="0" applyNumberFormat="0" applyBorder="0" applyAlignment="0" applyProtection="0"/>
    <xf numFmtId="0" fontId="75" fillId="5" borderId="0" applyNumberFormat="0" applyBorder="0" applyAlignment="0" applyProtection="0"/>
    <xf numFmtId="0" fontId="75" fillId="5" borderId="0" applyNumberFormat="0" applyBorder="0" applyAlignment="0" applyProtection="0"/>
    <xf numFmtId="0" fontId="75" fillId="5" borderId="0" applyNumberFormat="0" applyBorder="0" applyAlignment="0" applyProtection="0"/>
    <xf numFmtId="0" fontId="75"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62" fillId="5" borderId="0" applyNumberFormat="0" applyBorder="0" applyAlignment="0" applyProtection="0"/>
    <xf numFmtId="0" fontId="62" fillId="5" borderId="0" applyNumberFormat="0" applyBorder="0" applyAlignment="0" applyProtection="0"/>
    <xf numFmtId="0" fontId="62" fillId="5" borderId="0" applyNumberFormat="0" applyBorder="0" applyAlignment="0" applyProtection="0"/>
    <xf numFmtId="0" fontId="62"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pplyProtection="0">
      <alignment/>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pplyProtection="0">
      <alignment/>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protection/>
    </xf>
    <xf numFmtId="0" fontId="26" fillId="0" borderId="0">
      <alignment/>
      <protection/>
    </xf>
    <xf numFmtId="0" fontId="2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120" fillId="0" borderId="0" applyNumberFormat="0" applyFill="0" applyBorder="0" applyAlignment="0" applyProtection="0"/>
    <xf numFmtId="9" fontId="0" fillId="0" borderId="0" applyFont="0" applyFill="0" applyBorder="0" applyAlignment="0" applyProtection="0"/>
    <xf numFmtId="0" fontId="50"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37" fillId="4" borderId="0" applyNumberFormat="0" applyBorder="0" applyAlignment="0" applyProtection="0"/>
    <xf numFmtId="0" fontId="37" fillId="4" borderId="0" applyProtection="0">
      <alignment vertical="center"/>
    </xf>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76" fillId="6" borderId="0" applyNumberFormat="0" applyBorder="0" applyAlignment="0" applyProtection="0"/>
    <xf numFmtId="0" fontId="76" fillId="6" borderId="0" applyNumberFormat="0" applyBorder="0" applyAlignment="0" applyProtection="0"/>
    <xf numFmtId="0" fontId="76" fillId="6" borderId="0" applyNumberFormat="0" applyBorder="0" applyAlignment="0" applyProtection="0"/>
    <xf numFmtId="0" fontId="76"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76" fillId="6" borderId="0" applyNumberFormat="0" applyBorder="0" applyAlignment="0" applyProtection="0"/>
    <xf numFmtId="0" fontId="76" fillId="6" borderId="0" applyNumberFormat="0" applyBorder="0" applyAlignment="0" applyProtection="0"/>
    <xf numFmtId="0" fontId="76" fillId="6" borderId="0" applyNumberFormat="0" applyBorder="0" applyAlignment="0" applyProtection="0"/>
    <xf numFmtId="0" fontId="76" fillId="6" borderId="0" applyNumberFormat="0" applyBorder="0" applyAlignment="0" applyProtection="0"/>
    <xf numFmtId="0" fontId="76" fillId="6" borderId="0" applyNumberFormat="0" applyBorder="0" applyAlignment="0" applyProtection="0"/>
    <xf numFmtId="0" fontId="76" fillId="6" borderId="0" applyNumberFormat="0" applyBorder="0" applyAlignment="0" applyProtection="0"/>
    <xf numFmtId="0" fontId="76" fillId="6" borderId="0" applyNumberFormat="0" applyBorder="0" applyAlignment="0" applyProtection="0"/>
    <xf numFmtId="0" fontId="76" fillId="6"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76" fillId="4" borderId="0" applyNumberFormat="0" applyBorder="0" applyAlignment="0" applyProtection="0"/>
    <xf numFmtId="0" fontId="76" fillId="4" borderId="0" applyNumberFormat="0" applyBorder="0" applyAlignment="0" applyProtection="0"/>
    <xf numFmtId="0" fontId="76" fillId="4" borderId="0" applyNumberFormat="0" applyBorder="0" applyAlignment="0" applyProtection="0"/>
    <xf numFmtId="0" fontId="76"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118" fillId="4" borderId="0" applyNumberFormat="0" applyBorder="0" applyAlignment="0" applyProtection="0"/>
    <xf numFmtId="0" fontId="118" fillId="4" borderId="0" applyNumberFormat="0" applyBorder="0" applyAlignment="0" applyProtection="0"/>
    <xf numFmtId="0" fontId="118" fillId="4" borderId="0" applyNumberFormat="0" applyBorder="0" applyAlignment="0" applyProtection="0"/>
    <xf numFmtId="0" fontId="118" fillId="4" borderId="0" applyNumberFormat="0" applyBorder="0" applyAlignment="0" applyProtection="0"/>
    <xf numFmtId="0" fontId="118" fillId="4" borderId="0" applyNumberFormat="0" applyBorder="0" applyAlignment="0" applyProtection="0"/>
    <xf numFmtId="0" fontId="118" fillId="4" borderId="0" applyNumberFormat="0" applyBorder="0" applyAlignment="0" applyProtection="0"/>
    <xf numFmtId="0" fontId="121" fillId="4"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76" fillId="6" borderId="0" applyNumberFormat="0" applyBorder="0" applyAlignment="0" applyProtection="0"/>
    <xf numFmtId="0" fontId="76" fillId="6" borderId="0" applyNumberFormat="0" applyBorder="0" applyAlignment="0" applyProtection="0"/>
    <xf numFmtId="0" fontId="76" fillId="6" borderId="0" applyNumberFormat="0" applyBorder="0" applyAlignment="0" applyProtection="0"/>
    <xf numFmtId="0" fontId="76"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76" fillId="6" borderId="0" applyNumberFormat="0" applyBorder="0" applyAlignment="0" applyProtection="0"/>
    <xf numFmtId="0" fontId="76" fillId="6" borderId="0" applyNumberFormat="0" applyBorder="0" applyAlignment="0" applyProtection="0"/>
    <xf numFmtId="0" fontId="76" fillId="6" borderId="0" applyNumberFormat="0" applyBorder="0" applyAlignment="0" applyProtection="0"/>
    <xf numFmtId="0" fontId="76" fillId="6"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76" fillId="6" borderId="0" applyNumberFormat="0" applyBorder="0" applyAlignment="0" applyProtection="0"/>
    <xf numFmtId="0" fontId="76" fillId="6" borderId="0" applyNumberFormat="0" applyBorder="0" applyAlignment="0" applyProtection="0"/>
    <xf numFmtId="0" fontId="76" fillId="6" borderId="0" applyNumberFormat="0" applyBorder="0" applyAlignment="0" applyProtection="0"/>
    <xf numFmtId="0" fontId="76" fillId="6"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76" fillId="6" borderId="0" applyNumberFormat="0" applyBorder="0" applyAlignment="0" applyProtection="0"/>
    <xf numFmtId="0" fontId="76" fillId="6" borderId="0" applyNumberFormat="0" applyBorder="0" applyAlignment="0" applyProtection="0"/>
    <xf numFmtId="0" fontId="76" fillId="6" borderId="0" applyNumberFormat="0" applyBorder="0" applyAlignment="0" applyProtection="0"/>
    <xf numFmtId="0" fontId="76" fillId="6"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59" fillId="0" borderId="21" applyNumberFormat="0" applyFill="0" applyAlignment="0" applyProtection="0"/>
    <xf numFmtId="0" fontId="78" fillId="0" borderId="15" applyNumberFormat="0" applyFill="0" applyAlignment="0" applyProtection="0"/>
    <xf numFmtId="0" fontId="78" fillId="0" borderId="15" applyNumberFormat="0" applyFill="0" applyAlignment="0" applyProtection="0"/>
    <xf numFmtId="0" fontId="78" fillId="0" borderId="15" applyNumberFormat="0" applyFill="0" applyAlignment="0" applyProtection="0"/>
    <xf numFmtId="0" fontId="78" fillId="0" borderId="15" applyNumberFormat="0" applyFill="0" applyAlignment="0" applyProtection="0"/>
    <xf numFmtId="0" fontId="78" fillId="0" borderId="15" applyNumberFormat="0" applyFill="0" applyAlignment="0" applyProtection="0"/>
    <xf numFmtId="0" fontId="78" fillId="0" borderId="15" applyNumberFormat="0" applyFill="0" applyAlignment="0" applyProtection="0"/>
    <xf numFmtId="0" fontId="78" fillId="0" borderId="15" applyNumberFormat="0" applyFill="0" applyAlignment="0" applyProtection="0"/>
    <xf numFmtId="0" fontId="78" fillId="0" borderId="15" applyNumberFormat="0" applyFill="0" applyAlignment="0" applyProtection="0"/>
    <xf numFmtId="0" fontId="78" fillId="0" borderId="15" applyNumberFormat="0" applyFill="0" applyAlignment="0" applyProtection="0"/>
    <xf numFmtId="0" fontId="89" fillId="0" borderId="15" applyNumberFormat="0" applyFill="0" applyAlignment="0" applyProtection="0"/>
    <xf numFmtId="0" fontId="89" fillId="0" borderId="21" applyProtection="0">
      <alignment vertical="center"/>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6" fontId="0" fillId="0" borderId="0" applyFont="0" applyFill="0" applyBorder="0" applyAlignment="0" applyProtection="0"/>
    <xf numFmtId="196" fontId="0" fillId="0" borderId="0" applyFont="0" applyFill="0" applyBorder="0" applyAlignment="0" applyProtection="0"/>
    <xf numFmtId="0" fontId="38" fillId="8" borderId="2" applyNumberFormat="0" applyAlignment="0" applyProtection="0"/>
    <xf numFmtId="0" fontId="49" fillId="15" borderId="2" applyNumberFormat="0" applyAlignment="0" applyProtection="0"/>
    <xf numFmtId="0" fontId="49" fillId="15" borderId="2" applyNumberFormat="0" applyAlignment="0" applyProtection="0"/>
    <xf numFmtId="0" fontId="49" fillId="15" borderId="2" applyNumberFormat="0" applyAlignment="0" applyProtection="0"/>
    <xf numFmtId="0" fontId="49" fillId="15" borderId="2" applyNumberFormat="0" applyAlignment="0" applyProtection="0"/>
    <xf numFmtId="0" fontId="49" fillId="15" borderId="2" applyNumberFormat="0" applyAlignment="0" applyProtection="0"/>
    <xf numFmtId="0" fontId="49" fillId="15" borderId="2" applyNumberFormat="0" applyAlignment="0" applyProtection="0"/>
    <xf numFmtId="0" fontId="49" fillId="15" borderId="2" applyNumberFormat="0" applyAlignment="0" applyProtection="0"/>
    <xf numFmtId="0" fontId="49" fillId="15" borderId="2" applyNumberFormat="0" applyAlignment="0" applyProtection="0"/>
    <xf numFmtId="0" fontId="49" fillId="15" borderId="2" applyNumberFormat="0" applyAlignment="0" applyProtection="0"/>
    <xf numFmtId="0" fontId="60" fillId="15" borderId="2" applyNumberFormat="0" applyAlignment="0" applyProtection="0"/>
    <xf numFmtId="0" fontId="60" fillId="8" borderId="2" applyProtection="0">
      <alignment vertical="center"/>
    </xf>
    <xf numFmtId="0" fontId="58" fillId="24" borderId="3" applyNumberFormat="0" applyAlignment="0" applyProtection="0"/>
    <xf numFmtId="0" fontId="92" fillId="24" borderId="3" applyNumberFormat="0" applyAlignment="0" applyProtection="0"/>
    <xf numFmtId="0" fontId="92" fillId="24" borderId="3" applyNumberFormat="0" applyAlignment="0" applyProtection="0"/>
    <xf numFmtId="0" fontId="92" fillId="24" borderId="3" applyNumberFormat="0" applyAlignment="0" applyProtection="0"/>
    <xf numFmtId="0" fontId="92" fillId="24" borderId="3" applyNumberFormat="0" applyAlignment="0" applyProtection="0"/>
    <xf numFmtId="0" fontId="92" fillId="24" borderId="3" applyNumberFormat="0" applyAlignment="0" applyProtection="0"/>
    <xf numFmtId="0" fontId="92" fillId="24" borderId="3" applyNumberFormat="0" applyAlignment="0" applyProtection="0"/>
    <xf numFmtId="0" fontId="92" fillId="24" borderId="3" applyNumberFormat="0" applyAlignment="0" applyProtection="0"/>
    <xf numFmtId="0" fontId="92" fillId="24" borderId="3" applyNumberFormat="0" applyAlignment="0" applyProtection="0"/>
    <xf numFmtId="0" fontId="92" fillId="24" borderId="3" applyNumberFormat="0" applyAlignment="0" applyProtection="0"/>
    <xf numFmtId="0" fontId="97" fillId="24" borderId="3" applyNumberFormat="0" applyAlignment="0" applyProtection="0"/>
    <xf numFmtId="0" fontId="97" fillId="24" borderId="3" applyProtection="0">
      <alignment vertical="center"/>
    </xf>
    <xf numFmtId="0" fontId="55"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71" fillId="0" borderId="0" applyNumberFormat="0" applyFill="0" applyBorder="0" applyAlignment="0" applyProtection="0"/>
    <xf numFmtId="0" fontId="71" fillId="0" borderId="0" applyProtection="0">
      <alignment vertical="center"/>
    </xf>
    <xf numFmtId="0" fontId="113" fillId="0" borderId="20" applyNumberFormat="0" applyFill="0" applyProtection="0">
      <alignment horizontal="left"/>
    </xf>
    <xf numFmtId="0" fontId="27"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9" fillId="0" borderId="0" applyNumberFormat="0" applyFill="0" applyBorder="0" applyAlignment="0" applyProtection="0"/>
    <xf numFmtId="0" fontId="79" fillId="0" borderId="0" applyProtection="0">
      <alignment vertical="center"/>
    </xf>
    <xf numFmtId="0" fontId="57" fillId="0" borderId="10" applyNumberFormat="0" applyFill="0" applyAlignment="0" applyProtection="0"/>
    <xf numFmtId="0" fontId="119" fillId="0" borderId="10" applyNumberFormat="0" applyFill="0" applyAlignment="0" applyProtection="0"/>
    <xf numFmtId="0" fontId="119" fillId="0" borderId="10" applyNumberFormat="0" applyFill="0" applyAlignment="0" applyProtection="0"/>
    <xf numFmtId="0" fontId="119" fillId="0" borderId="10" applyNumberFormat="0" applyFill="0" applyAlignment="0" applyProtection="0"/>
    <xf numFmtId="0" fontId="119" fillId="0" borderId="10" applyNumberFormat="0" applyFill="0" applyAlignment="0" applyProtection="0"/>
    <xf numFmtId="0" fontId="119" fillId="0" borderId="10" applyNumberFormat="0" applyFill="0" applyAlignment="0" applyProtection="0"/>
    <xf numFmtId="0" fontId="119" fillId="0" borderId="10" applyNumberFormat="0" applyFill="0" applyAlignment="0" applyProtection="0"/>
    <xf numFmtId="0" fontId="119" fillId="0" borderId="10" applyNumberFormat="0" applyFill="0" applyAlignment="0" applyProtection="0"/>
    <xf numFmtId="0" fontId="119" fillId="0" borderId="10" applyNumberFormat="0" applyFill="0" applyAlignment="0" applyProtection="0"/>
    <xf numFmtId="0" fontId="119" fillId="0" borderId="10" applyNumberFormat="0" applyFill="0" applyAlignment="0" applyProtection="0"/>
    <xf numFmtId="0" fontId="67" fillId="0" borderId="10" applyNumberFormat="0" applyFill="0" applyAlignment="0" applyProtection="0"/>
    <xf numFmtId="0" fontId="67" fillId="0" borderId="10" applyProtection="0">
      <alignment vertical="center"/>
    </xf>
    <xf numFmtId="197" fontId="0" fillId="0" borderId="0" applyFont="0" applyFill="0" applyBorder="0" applyAlignment="0" applyProtection="0"/>
    <xf numFmtId="200" fontId="0" fillId="0" borderId="0" applyFont="0" applyFill="0" applyBorder="0" applyAlignment="0" applyProtection="0"/>
    <xf numFmtId="201" fontId="0" fillId="0" borderId="0" applyFont="0" applyFill="0" applyBorder="0" applyAlignment="0" applyProtection="0"/>
    <xf numFmtId="198" fontId="0" fillId="0" borderId="0" applyFont="0" applyFill="0" applyBorder="0" applyAlignment="0" applyProtection="0"/>
    <xf numFmtId="0" fontId="7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116" fillId="0" borderId="0">
      <alignment/>
      <protection/>
    </xf>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32" fillId="19"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42" fillId="22" borderId="0" applyNumberFormat="0" applyBorder="0" applyAlignment="0" applyProtection="0"/>
    <xf numFmtId="0" fontId="42" fillId="19" borderId="0" applyProtection="0">
      <alignment vertical="center"/>
    </xf>
    <xf numFmtId="0" fontId="32" fillId="34"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42" fillId="23" borderId="0" applyNumberFormat="0" applyBorder="0" applyAlignment="0" applyProtection="0"/>
    <xf numFmtId="0" fontId="42" fillId="26" borderId="0" applyProtection="0">
      <alignment vertical="center"/>
    </xf>
    <xf numFmtId="0" fontId="32" fillId="2"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42" fillId="21" borderId="0" applyNumberFormat="0" applyBorder="0" applyAlignment="0" applyProtection="0"/>
    <xf numFmtId="0" fontId="42" fillId="24" borderId="0" applyProtection="0">
      <alignment vertical="center"/>
    </xf>
    <xf numFmtId="0" fontId="32" fillId="25"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42" fillId="18" borderId="0" applyNumberFormat="0" applyBorder="0" applyAlignment="0" applyProtection="0"/>
    <xf numFmtId="0" fontId="42" fillId="14" borderId="0" applyProtection="0">
      <alignment vertical="center"/>
    </xf>
    <xf numFmtId="0" fontId="32"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42" fillId="19" borderId="0" applyNumberFormat="0" applyBorder="0" applyAlignment="0" applyProtection="0"/>
    <xf numFmtId="0" fontId="42" fillId="19" borderId="0" applyProtection="0">
      <alignment vertical="center"/>
    </xf>
    <xf numFmtId="0" fontId="32" fillId="12"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42" fillId="26" borderId="0" applyNumberFormat="0" applyBorder="0" applyAlignment="0" applyProtection="0"/>
    <xf numFmtId="0" fontId="42" fillId="21" borderId="0" applyProtection="0">
      <alignment vertical="center"/>
    </xf>
    <xf numFmtId="195" fontId="43" fillId="0" borderId="20" applyFill="0" applyProtection="0">
      <alignment horizontal="right"/>
    </xf>
    <xf numFmtId="0" fontId="43" fillId="0" borderId="16" applyNumberFormat="0" applyFill="0" applyProtection="0">
      <alignment horizontal="left"/>
    </xf>
    <xf numFmtId="0" fontId="34" fillId="9"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3" fillId="16" borderId="0" applyNumberFormat="0" applyBorder="0" applyAlignment="0" applyProtection="0"/>
    <xf numFmtId="0" fontId="63" fillId="16" borderId="0" applyProtection="0">
      <alignment vertical="center"/>
    </xf>
    <xf numFmtId="0" fontId="36" fillId="8" borderId="12" applyNumberFormat="0" applyAlignment="0" applyProtection="0"/>
    <xf numFmtId="0" fontId="114" fillId="15" borderId="12" applyNumberFormat="0" applyAlignment="0" applyProtection="0"/>
    <xf numFmtId="0" fontId="114" fillId="15" borderId="12" applyNumberFormat="0" applyAlignment="0" applyProtection="0"/>
    <xf numFmtId="0" fontId="114" fillId="15" borderId="12" applyNumberFormat="0" applyAlignment="0" applyProtection="0"/>
    <xf numFmtId="0" fontId="114" fillId="15" borderId="12" applyNumberFormat="0" applyAlignment="0" applyProtection="0"/>
    <xf numFmtId="0" fontId="114" fillId="15" borderId="12" applyNumberFormat="0" applyAlignment="0" applyProtection="0"/>
    <xf numFmtId="0" fontId="114" fillId="15" borderId="12" applyNumberFormat="0" applyAlignment="0" applyProtection="0"/>
    <xf numFmtId="0" fontId="114" fillId="15" borderId="12" applyNumberFormat="0" applyAlignment="0" applyProtection="0"/>
    <xf numFmtId="0" fontId="114" fillId="15" borderId="12" applyNumberFormat="0" applyAlignment="0" applyProtection="0"/>
    <xf numFmtId="0" fontId="114" fillId="15" borderId="12" applyNumberFormat="0" applyAlignment="0" applyProtection="0"/>
    <xf numFmtId="0" fontId="105" fillId="15" borderId="12" applyNumberFormat="0" applyAlignment="0" applyProtection="0"/>
    <xf numFmtId="0" fontId="105" fillId="8" borderId="12" applyProtection="0">
      <alignment vertical="center"/>
    </xf>
    <xf numFmtId="0" fontId="33" fillId="7" borderId="2" applyNumberFormat="0" applyAlignment="0" applyProtection="0"/>
    <xf numFmtId="0" fontId="80" fillId="7" borderId="2" applyNumberFormat="0" applyAlignment="0" applyProtection="0"/>
    <xf numFmtId="0" fontId="80" fillId="7" borderId="2" applyNumberFormat="0" applyAlignment="0" applyProtection="0"/>
    <xf numFmtId="0" fontId="80" fillId="7" borderId="2" applyNumberFormat="0" applyAlignment="0" applyProtection="0"/>
    <xf numFmtId="0" fontId="80" fillId="7" borderId="2" applyNumberFormat="0" applyAlignment="0" applyProtection="0"/>
    <xf numFmtId="0" fontId="80" fillId="7" borderId="2" applyNumberFormat="0" applyAlignment="0" applyProtection="0"/>
    <xf numFmtId="0" fontId="80" fillId="7" borderId="2" applyNumberFormat="0" applyAlignment="0" applyProtection="0"/>
    <xf numFmtId="0" fontId="80" fillId="7" borderId="2" applyNumberFormat="0" applyAlignment="0" applyProtection="0"/>
    <xf numFmtId="0" fontId="80" fillId="7" borderId="2" applyNumberFormat="0" applyAlignment="0" applyProtection="0"/>
    <xf numFmtId="0" fontId="80" fillId="7" borderId="2" applyNumberFormat="0" applyAlignment="0" applyProtection="0"/>
    <xf numFmtId="0" fontId="81" fillId="7" borderId="2" applyNumberFormat="0" applyAlignment="0" applyProtection="0"/>
    <xf numFmtId="0" fontId="81" fillId="7" borderId="2" applyProtection="0">
      <alignment vertical="center"/>
    </xf>
    <xf numFmtId="1" fontId="43" fillId="0" borderId="20" applyFill="0" applyProtection="0">
      <alignment horizontal="center"/>
    </xf>
    <xf numFmtId="1" fontId="122" fillId="0" borderId="9">
      <alignment vertical="center"/>
      <protection locked="0"/>
    </xf>
    <xf numFmtId="1" fontId="122" fillId="0" borderId="9">
      <alignment vertical="center"/>
      <protection locked="0"/>
    </xf>
    <xf numFmtId="1" fontId="122" fillId="0" borderId="9">
      <alignment vertical="center"/>
      <protection locked="0"/>
    </xf>
    <xf numFmtId="1" fontId="122" fillId="0" borderId="9">
      <alignment vertical="center"/>
      <protection locked="0"/>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199" fontId="122" fillId="0" borderId="9">
      <alignment vertical="center"/>
      <protection locked="0"/>
    </xf>
    <xf numFmtId="199" fontId="122" fillId="0" borderId="9">
      <alignment vertical="center"/>
      <protection locked="0"/>
    </xf>
    <xf numFmtId="199" fontId="122" fillId="0" borderId="9">
      <alignment vertical="center"/>
      <protection locked="0"/>
    </xf>
    <xf numFmtId="199" fontId="122" fillId="0" borderId="9">
      <alignment vertical="center"/>
      <protection locked="0"/>
    </xf>
    <xf numFmtId="0" fontId="61" fillId="0" borderId="0">
      <alignment/>
      <protection/>
    </xf>
    <xf numFmtId="0" fontId="68" fillId="0" borderId="0">
      <alignment/>
      <protection/>
    </xf>
    <xf numFmtId="0" fontId="56" fillId="0" borderId="0" applyNumberFormat="0" applyFill="0" applyBorder="0" applyAlignment="0" applyProtection="0"/>
    <xf numFmtId="0" fontId="123" fillId="0" borderId="0">
      <alignment/>
      <protection/>
    </xf>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16" borderId="11" applyNumberFormat="0" applyFont="0" applyAlignment="0" applyProtection="0"/>
    <xf numFmtId="0" fontId="0" fillId="9" borderId="11" applyNumberFormat="0" applyFont="0" applyAlignment="0" applyProtection="0"/>
    <xf numFmtId="0" fontId="0" fillId="9" borderId="11" applyNumberFormat="0" applyFont="0" applyAlignment="0" applyProtection="0"/>
    <xf numFmtId="0" fontId="0" fillId="9" borderId="11" applyNumberFormat="0" applyFont="0" applyAlignment="0" applyProtection="0"/>
    <xf numFmtId="0" fontId="0" fillId="9" borderId="11" applyNumberFormat="0" applyFont="0" applyAlignment="0" applyProtection="0"/>
    <xf numFmtId="0" fontId="0" fillId="9" borderId="11" applyNumberFormat="0" applyFont="0" applyAlignment="0" applyProtection="0"/>
    <xf numFmtId="0" fontId="26" fillId="9" borderId="11" applyProtection="0">
      <alignment vertical="center"/>
    </xf>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115" fillId="0" borderId="0">
      <alignment/>
      <protection/>
    </xf>
  </cellStyleXfs>
  <cellXfs count="70">
    <xf numFmtId="0" fontId="0" fillId="0" borderId="0" xfId="0" applyAlignment="1">
      <alignment vertical="center"/>
    </xf>
    <xf numFmtId="0" fontId="4" fillId="0" borderId="0" xfId="0" applyFont="1" applyAlignment="1">
      <alignment vertical="center" wrapText="1"/>
    </xf>
    <xf numFmtId="0" fontId="5"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6" fillId="0" borderId="0" xfId="0" applyFont="1" applyAlignment="1">
      <alignment horizontal="left" vertical="center"/>
    </xf>
    <xf numFmtId="0" fontId="0" fillId="0" borderId="0" xfId="0" applyAlignment="1">
      <alignment horizontal="center" vertical="center"/>
    </xf>
    <xf numFmtId="0" fontId="0" fillId="0" borderId="0" xfId="0" applyAlignment="1">
      <alignment vertical="center"/>
    </xf>
    <xf numFmtId="0" fontId="4" fillId="0" borderId="0" xfId="0" applyFont="1" applyAlignment="1">
      <alignment horizontal="center" vertical="center"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5" fillId="0" borderId="23" xfId="0" applyFont="1" applyBorder="1" applyAlignment="1">
      <alignment horizontal="center" vertical="center" wrapText="1"/>
    </xf>
    <xf numFmtId="202" fontId="8" fillId="8" borderId="9" xfId="1311" applyNumberFormat="1" applyFont="1" applyFill="1" applyBorder="1" applyAlignment="1">
      <alignment horizontal="center" vertical="center" wrapText="1"/>
      <protection/>
    </xf>
    <xf numFmtId="202" fontId="12" fillId="8" borderId="9" xfId="0" applyNumberFormat="1" applyFont="1" applyFill="1" applyBorder="1" applyAlignment="1">
      <alignment horizontal="center" vertical="center"/>
    </xf>
    <xf numFmtId="0" fontId="13" fillId="0" borderId="9" xfId="1315" applyNumberFormat="1" applyFont="1" applyFill="1" applyBorder="1" applyAlignment="1">
      <alignment horizontal="center" vertical="center" wrapText="1"/>
    </xf>
    <xf numFmtId="0" fontId="14" fillId="0" borderId="9" xfId="1315" applyNumberFormat="1" applyFont="1" applyFill="1" applyBorder="1" applyAlignment="1">
      <alignment horizontal="left" vertical="center" wrapText="1"/>
    </xf>
    <xf numFmtId="202" fontId="15" fillId="8" borderId="9" xfId="1470" applyNumberFormat="1" applyFont="1" applyFill="1" applyBorder="1" applyAlignment="1">
      <alignment horizontal="center" vertical="center"/>
      <protection/>
    </xf>
    <xf numFmtId="202" fontId="15" fillId="8" borderId="9" xfId="0" applyNumberFormat="1" applyFont="1" applyFill="1" applyBorder="1" applyAlignment="1">
      <alignment horizontal="center" vertical="center"/>
    </xf>
    <xf numFmtId="202" fontId="16" fillId="8" borderId="9" xfId="1470" applyNumberFormat="1" applyFont="1" applyFill="1" applyBorder="1" applyAlignment="1">
      <alignment horizontal="center" vertical="center"/>
      <protection/>
    </xf>
    <xf numFmtId="202" fontId="15" fillId="0" borderId="9" xfId="0" applyNumberFormat="1" applyFont="1" applyBorder="1" applyAlignment="1">
      <alignment horizontal="center" vertical="center"/>
    </xf>
    <xf numFmtId="0" fontId="14" fillId="0" borderId="9" xfId="1315" applyNumberFormat="1" applyFont="1" applyFill="1" applyBorder="1" applyAlignment="1">
      <alignment horizontal="center" vertical="center" wrapText="1"/>
    </xf>
    <xf numFmtId="202" fontId="17" fillId="8" borderId="24" xfId="1311" applyNumberFormat="1" applyFont="1" applyFill="1" applyBorder="1" applyAlignment="1">
      <alignment horizontal="center" vertical="center" wrapText="1"/>
      <protection/>
    </xf>
    <xf numFmtId="202" fontId="17" fillId="8" borderId="25" xfId="1311" applyNumberFormat="1" applyFont="1" applyFill="1" applyBorder="1" applyAlignment="1">
      <alignment horizontal="center" vertical="center" wrapText="1"/>
      <protection/>
    </xf>
    <xf numFmtId="202" fontId="8" fillId="0" borderId="23" xfId="0" applyNumberFormat="1" applyFont="1" applyBorder="1" applyAlignment="1">
      <alignment horizontal="center" vertical="center" wrapText="1"/>
    </xf>
    <xf numFmtId="0" fontId="5" fillId="0" borderId="23" xfId="0" applyFont="1" applyBorder="1" applyAlignment="1">
      <alignment horizontal="left" vertical="center" wrapText="1"/>
    </xf>
    <xf numFmtId="202" fontId="15" fillId="8" borderId="24" xfId="1470" applyNumberFormat="1" applyFont="1" applyFill="1" applyBorder="1" applyAlignment="1">
      <alignment horizontal="center" vertical="center"/>
      <protection/>
    </xf>
    <xf numFmtId="202" fontId="15" fillId="8" borderId="25" xfId="1470" applyNumberFormat="1" applyFont="1" applyFill="1" applyBorder="1" applyAlignment="1">
      <alignment horizontal="center" vertical="center"/>
      <protection/>
    </xf>
    <xf numFmtId="202" fontId="5" fillId="0" borderId="23" xfId="0" applyNumberFormat="1" applyFont="1" applyBorder="1" applyAlignment="1">
      <alignment horizontal="center" vertical="center" wrapText="1"/>
    </xf>
    <xf numFmtId="202" fontId="14" fillId="8" borderId="24" xfId="1311" applyNumberFormat="1" applyFont="1" applyFill="1" applyBorder="1" applyAlignment="1">
      <alignment horizontal="center" vertical="center" wrapText="1"/>
      <protection/>
    </xf>
    <xf numFmtId="202" fontId="14" fillId="8" borderId="25" xfId="1311" applyNumberFormat="1" applyFont="1" applyFill="1" applyBorder="1" applyAlignment="1">
      <alignment horizontal="center" vertical="center" wrapText="1"/>
      <protection/>
    </xf>
    <xf numFmtId="202" fontId="16" fillId="8" borderId="24" xfId="1470" applyNumberFormat="1" applyFont="1" applyFill="1" applyBorder="1" applyAlignment="1">
      <alignment horizontal="center" vertical="center"/>
      <protection/>
    </xf>
    <xf numFmtId="202" fontId="16" fillId="8" borderId="25" xfId="1470" applyNumberFormat="1" applyFont="1" applyFill="1" applyBorder="1" applyAlignment="1">
      <alignment horizontal="center" vertical="center"/>
      <protection/>
    </xf>
    <xf numFmtId="202" fontId="18" fillId="8" borderId="24" xfId="1311" applyNumberFormat="1" applyFont="1" applyFill="1" applyBorder="1" applyAlignment="1">
      <alignment horizontal="center" vertical="center" wrapText="1"/>
      <protection/>
    </xf>
    <xf numFmtId="202" fontId="18" fillId="8" borderId="25" xfId="1311" applyNumberFormat="1" applyFont="1" applyFill="1" applyBorder="1" applyAlignment="1">
      <alignment horizontal="center" vertical="center" wrapText="1"/>
      <protection/>
    </xf>
    <xf numFmtId="202" fontId="5" fillId="0" borderId="9" xfId="1311" applyNumberFormat="1" applyFont="1" applyBorder="1" applyAlignment="1">
      <alignment horizontal="center" vertical="center" wrapText="1"/>
      <protection/>
    </xf>
    <xf numFmtId="202" fontId="6" fillId="0" borderId="9" xfId="0" applyNumberFormat="1" applyFont="1" applyBorder="1" applyAlignment="1">
      <alignment horizontal="center" vertical="center"/>
    </xf>
    <xf numFmtId="202" fontId="5" fillId="0" borderId="9" xfId="0" applyNumberFormat="1" applyFont="1" applyFill="1" applyBorder="1" applyAlignment="1">
      <alignment horizontal="center" vertical="center"/>
    </xf>
    <xf numFmtId="202" fontId="5" fillId="0" borderId="9" xfId="0" applyNumberFormat="1" applyFont="1" applyBorder="1" applyAlignment="1">
      <alignment horizontal="center" vertical="center"/>
    </xf>
    <xf numFmtId="202" fontId="15" fillId="0" borderId="9" xfId="1470" applyNumberFormat="1" applyFont="1" applyBorder="1" applyAlignment="1">
      <alignment horizontal="center" vertical="center"/>
      <protection/>
    </xf>
    <xf numFmtId="0" fontId="9" fillId="0" borderId="23" xfId="0" applyFont="1" applyBorder="1" applyAlignment="1">
      <alignment horizontal="left" vertical="center" wrapText="1"/>
    </xf>
    <xf numFmtId="202" fontId="8" fillId="0" borderId="9" xfId="1311" applyNumberFormat="1" applyFont="1" applyBorder="1" applyAlignment="1">
      <alignment horizontal="center" vertical="center" wrapText="1"/>
      <protection/>
    </xf>
    <xf numFmtId="202" fontId="5" fillId="0" borderId="9" xfId="1311" applyNumberFormat="1" applyFont="1" applyFill="1" applyBorder="1" applyAlignment="1">
      <alignment horizontal="center" vertical="center" wrapText="1"/>
      <protection/>
    </xf>
    <xf numFmtId="0" fontId="15" fillId="0" borderId="9" xfId="0" applyFont="1" applyBorder="1" applyAlignment="1">
      <alignment horizontal="center" vertical="center"/>
    </xf>
    <xf numFmtId="0" fontId="19" fillId="0" borderId="23" xfId="0" applyFont="1" applyBorder="1" applyAlignment="1">
      <alignment vertical="center" wrapText="1"/>
    </xf>
    <xf numFmtId="0" fontId="20" fillId="0" borderId="23" xfId="0" applyFont="1" applyBorder="1" applyAlignment="1">
      <alignment vertical="center" wrapText="1"/>
    </xf>
    <xf numFmtId="0" fontId="21" fillId="0" borderId="23" xfId="0" applyFont="1" applyBorder="1" applyAlignment="1">
      <alignment vertical="center" wrapText="1"/>
    </xf>
    <xf numFmtId="202" fontId="6" fillId="0" borderId="9" xfId="1311" applyNumberFormat="1" applyFont="1" applyBorder="1" applyAlignment="1">
      <alignment horizontal="center" vertical="center" wrapText="1"/>
      <protection/>
    </xf>
    <xf numFmtId="0" fontId="5" fillId="0" borderId="0" xfId="0" applyFont="1" applyAlignment="1">
      <alignment horizontal="left" vertical="center" wrapText="1"/>
    </xf>
    <xf numFmtId="0" fontId="5" fillId="0" borderId="0" xfId="0" applyFont="1" applyAlignment="1">
      <alignment horizontal="center" vertical="center" wrapText="1"/>
    </xf>
    <xf numFmtId="0" fontId="6" fillId="0" borderId="0" xfId="0" applyFont="1" applyAlignment="1">
      <alignment horizontal="center" vertical="center"/>
    </xf>
    <xf numFmtId="0" fontId="6" fillId="0" borderId="0" xfId="0" applyFont="1" applyAlignment="1">
      <alignment vertical="center"/>
    </xf>
    <xf numFmtId="0" fontId="127" fillId="35" borderId="9" xfId="1311" applyNumberFormat="1" applyFont="1" applyFill="1" applyBorder="1" applyAlignment="1">
      <alignment horizontal="left" vertical="center" wrapText="1"/>
      <protection/>
    </xf>
    <xf numFmtId="202" fontId="128" fillId="35" borderId="9" xfId="1470" applyNumberFormat="1" applyFont="1" applyFill="1" applyBorder="1" applyAlignment="1">
      <alignment horizontal="center" vertical="center"/>
      <protection/>
    </xf>
    <xf numFmtId="0" fontId="128" fillId="35" borderId="9" xfId="1470" applyNumberFormat="1" applyFont="1" applyFill="1" applyBorder="1" applyAlignment="1">
      <alignment horizontal="center" vertical="center"/>
      <protection/>
    </xf>
    <xf numFmtId="0" fontId="5" fillId="0" borderId="0" xfId="0" applyFont="1" applyAlignment="1">
      <alignment vertical="center" wrapText="1"/>
    </xf>
    <xf numFmtId="0" fontId="5" fillId="0" borderId="0" xfId="0" applyFont="1" applyAlignment="1">
      <alignment horizontal="left" vertical="center" wrapText="1"/>
    </xf>
    <xf numFmtId="0" fontId="9" fillId="0" borderId="26" xfId="0" applyFont="1" applyBorder="1" applyAlignment="1">
      <alignment horizontal="center" vertical="center" wrapText="1"/>
    </xf>
    <xf numFmtId="0" fontId="9" fillId="0" borderId="27" xfId="0" applyFont="1" applyBorder="1" applyAlignment="1">
      <alignment horizontal="center" vertical="center" wrapText="1"/>
    </xf>
    <xf numFmtId="0" fontId="2" fillId="0" borderId="0" xfId="0" applyFont="1" applyAlignment="1">
      <alignment horizontal="left" vertical="center" wrapText="1"/>
    </xf>
    <xf numFmtId="0" fontId="10" fillId="0" borderId="0" xfId="0" applyFont="1" applyAlignment="1">
      <alignment horizontal="center" vertical="center" wrapText="1"/>
    </xf>
    <xf numFmtId="0" fontId="130" fillId="0" borderId="28" xfId="0" applyFont="1" applyBorder="1" applyAlignment="1">
      <alignment horizontal="left" vertical="center" wrapText="1"/>
    </xf>
    <xf numFmtId="0" fontId="11" fillId="0" borderId="28" xfId="0" applyFont="1" applyBorder="1" applyAlignment="1">
      <alignment horizontal="left" vertical="center" wrapText="1"/>
    </xf>
    <xf numFmtId="0" fontId="9" fillId="0" borderId="22"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30" xfId="0" applyFont="1" applyBorder="1" applyAlignment="1">
      <alignment horizontal="center" vertical="center" wrapText="1"/>
    </xf>
    <xf numFmtId="0" fontId="3" fillId="0" borderId="31" xfId="0" applyFont="1" applyBorder="1" applyAlignment="1">
      <alignment vertical="center" wrapText="1"/>
    </xf>
    <xf numFmtId="0" fontId="13" fillId="0" borderId="32" xfId="1315" applyNumberFormat="1" applyFont="1" applyFill="1" applyBorder="1" applyAlignment="1">
      <alignment horizontal="center" vertical="center" wrapText="1"/>
    </xf>
    <xf numFmtId="0" fontId="13" fillId="0" borderId="16" xfId="1315" applyNumberFormat="1" applyFont="1" applyFill="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cellXfs>
  <cellStyles count="2245">
    <cellStyle name="Normal" xfId="0"/>
    <cellStyle name="?鹎%U龡&amp;H?_x0008__x001C__x001C_?_x0007__x0001__x0001_" xfId="15"/>
    <cellStyle name="?鹎%U龡&amp;H?_x0008_e_x0005_9_x0006__x0007__x0001__x0001_" xfId="16"/>
    <cellStyle name="_20100326高清市院遂宁检察院1080P配置清单26日改" xfId="17"/>
    <cellStyle name="_Book1" xfId="18"/>
    <cellStyle name="_Book1_1" xfId="19"/>
    <cellStyle name="_Book1_1_Book1" xfId="20"/>
    <cellStyle name="_Book1_2" xfId="21"/>
    <cellStyle name="_Book1_2_Book1" xfId="22"/>
    <cellStyle name="_Book1_3" xfId="23"/>
    <cellStyle name="_Book1_3 2" xfId="24"/>
    <cellStyle name="_Book1_3 2 2" xfId="25"/>
    <cellStyle name="_Book1_3 3" xfId="26"/>
    <cellStyle name="_Book1_3_Book1" xfId="27"/>
    <cellStyle name="_Book1_4" xfId="28"/>
    <cellStyle name="_Book1_Book1" xfId="29"/>
    <cellStyle name="_Book1_金融业务培训人员情况表" xfId="30"/>
    <cellStyle name="_ET_STYLE_NoName_00_" xfId="31"/>
    <cellStyle name="_ET_STYLE_NoName_00__Book1" xfId="32"/>
    <cellStyle name="_ET_STYLE_NoName_00__Book1_1" xfId="33"/>
    <cellStyle name="_ET_STYLE_NoName_00__Book1_1_县公司" xfId="34"/>
    <cellStyle name="_ET_STYLE_NoName_00__Book1_1_银行账户情况表_2010年12月" xfId="35"/>
    <cellStyle name="_ET_STYLE_NoName_00__Book1_2" xfId="36"/>
    <cellStyle name="_ET_STYLE_NoName_00__Book1_县公司" xfId="37"/>
    <cellStyle name="_ET_STYLE_NoName_00__Book1_银行账户情况表_2010年12月" xfId="38"/>
    <cellStyle name="_ET_STYLE_NoName_00__Sheet3" xfId="39"/>
    <cellStyle name="_ET_STYLE_NoName_00__建行" xfId="40"/>
    <cellStyle name="_ET_STYLE_NoName_00__县公司" xfId="41"/>
    <cellStyle name="_ET_STYLE_NoName_00__银行账户情况表_2010年12月" xfId="42"/>
    <cellStyle name="_ET_STYLE_NoName_00__云南水利电力有限公司" xfId="43"/>
    <cellStyle name="_Sheet1" xfId="44"/>
    <cellStyle name="_Sheet1_Book1" xfId="45"/>
    <cellStyle name="_Sheet3 (5)" xfId="46"/>
    <cellStyle name="_Sheet3 (6)" xfId="47"/>
    <cellStyle name="_本部汇总" xfId="48"/>
    <cellStyle name="_南方电网" xfId="49"/>
    <cellStyle name="_弱电系统设备配置报价清单" xfId="50"/>
    <cellStyle name="0,0&#10;&#10;NA&#10;&#10;" xfId="51"/>
    <cellStyle name="20% - Accent1" xfId="52"/>
    <cellStyle name="20% - Accent1 2" xfId="53"/>
    <cellStyle name="20% - Accent1 2 2" xfId="54"/>
    <cellStyle name="20% - Accent1 3" xfId="55"/>
    <cellStyle name="20% - Accent2" xfId="56"/>
    <cellStyle name="20% - Accent2 2" xfId="57"/>
    <cellStyle name="20% - Accent2 2 2" xfId="58"/>
    <cellStyle name="20% - Accent2 3" xfId="59"/>
    <cellStyle name="20% - Accent3" xfId="60"/>
    <cellStyle name="20% - Accent3 2" xfId="61"/>
    <cellStyle name="20% - Accent3 2 2" xfId="62"/>
    <cellStyle name="20% - Accent3 3" xfId="63"/>
    <cellStyle name="20% - Accent4" xfId="64"/>
    <cellStyle name="20% - Accent4 2" xfId="65"/>
    <cellStyle name="20% - Accent4 2 2" xfId="66"/>
    <cellStyle name="20% - Accent4 3" xfId="67"/>
    <cellStyle name="20% - Accent5" xfId="68"/>
    <cellStyle name="20% - Accent5 2" xfId="69"/>
    <cellStyle name="20% - Accent5 2 2" xfId="70"/>
    <cellStyle name="20% - Accent5 3" xfId="71"/>
    <cellStyle name="20% - Accent6" xfId="72"/>
    <cellStyle name="20% - Accent6 2" xfId="73"/>
    <cellStyle name="20% - Accent6 2 2" xfId="74"/>
    <cellStyle name="20% - Accent6 3" xfId="75"/>
    <cellStyle name="20% - 强调文字颜色 1" xfId="76"/>
    <cellStyle name="20% - 强调文字颜色 1 2" xfId="77"/>
    <cellStyle name="20% - 强调文字颜色 1 2 2" xfId="78"/>
    <cellStyle name="20% - 强调文字颜色 1 2 2 2" xfId="79"/>
    <cellStyle name="20% - 强调文字颜色 1 2 2 3" xfId="80"/>
    <cellStyle name="20% - 强调文字颜色 1 2 3" xfId="81"/>
    <cellStyle name="20% - 强调文字颜色 1 2 3 2" xfId="82"/>
    <cellStyle name="20% - 强调文字颜色 1 2 3 3" xfId="83"/>
    <cellStyle name="20% - 强调文字颜色 1 2 4" xfId="84"/>
    <cellStyle name="20% - 强调文字颜色 1 2 5" xfId="85"/>
    <cellStyle name="20% - 强调文字颜色 1 3" xfId="86"/>
    <cellStyle name="20% - 强调文字颜色 1 4" xfId="87"/>
    <cellStyle name="20% - 强调文字颜色 2" xfId="88"/>
    <cellStyle name="20% - 强调文字颜色 2 2" xfId="89"/>
    <cellStyle name="20% - 强调文字颜色 2 2 2" xfId="90"/>
    <cellStyle name="20% - 强调文字颜色 2 2 2 2" xfId="91"/>
    <cellStyle name="20% - 强调文字颜色 2 2 2 3" xfId="92"/>
    <cellStyle name="20% - 强调文字颜色 2 2 3" xfId="93"/>
    <cellStyle name="20% - 强调文字颜色 2 2 3 2" xfId="94"/>
    <cellStyle name="20% - 强调文字颜色 2 2 3 3" xfId="95"/>
    <cellStyle name="20% - 强调文字颜色 2 2 4" xfId="96"/>
    <cellStyle name="20% - 强调文字颜色 2 2 5" xfId="97"/>
    <cellStyle name="20% - 强调文字颜色 2 3" xfId="98"/>
    <cellStyle name="20% - 强调文字颜色 2 4" xfId="99"/>
    <cellStyle name="20% - 强调文字颜色 3" xfId="100"/>
    <cellStyle name="20% - 强调文字颜色 3 2" xfId="101"/>
    <cellStyle name="20% - 强调文字颜色 3 2 2" xfId="102"/>
    <cellStyle name="20% - 强调文字颜色 3 2 2 2" xfId="103"/>
    <cellStyle name="20% - 强调文字颜色 3 2 2 3" xfId="104"/>
    <cellStyle name="20% - 强调文字颜色 3 2 3" xfId="105"/>
    <cellStyle name="20% - 强调文字颜色 3 2 3 2" xfId="106"/>
    <cellStyle name="20% - 强调文字颜色 3 2 3 3" xfId="107"/>
    <cellStyle name="20% - 强调文字颜色 3 2 4" xfId="108"/>
    <cellStyle name="20% - 强调文字颜色 3 2 5" xfId="109"/>
    <cellStyle name="20% - 强调文字颜色 3 3" xfId="110"/>
    <cellStyle name="20% - 强调文字颜色 3 4" xfId="111"/>
    <cellStyle name="20% - 强调文字颜色 4" xfId="112"/>
    <cellStyle name="20% - 强调文字颜色 4 2" xfId="113"/>
    <cellStyle name="20% - 强调文字颜色 4 2 2" xfId="114"/>
    <cellStyle name="20% - 强调文字颜色 4 2 2 2" xfId="115"/>
    <cellStyle name="20% - 强调文字颜色 4 2 2 3" xfId="116"/>
    <cellStyle name="20% - 强调文字颜色 4 2 3" xfId="117"/>
    <cellStyle name="20% - 强调文字颜色 4 2 3 2" xfId="118"/>
    <cellStyle name="20% - 强调文字颜色 4 2 3 3" xfId="119"/>
    <cellStyle name="20% - 强调文字颜色 4 2 4" xfId="120"/>
    <cellStyle name="20% - 强调文字颜色 4 2 5" xfId="121"/>
    <cellStyle name="20% - 强调文字颜色 4 3" xfId="122"/>
    <cellStyle name="20% - 强调文字颜色 4 4" xfId="123"/>
    <cellStyle name="20% - 强调文字颜色 5" xfId="124"/>
    <cellStyle name="20% - 强调文字颜色 5 2" xfId="125"/>
    <cellStyle name="20% - 强调文字颜色 5 2 2" xfId="126"/>
    <cellStyle name="20% - 强调文字颜色 5 2 2 2" xfId="127"/>
    <cellStyle name="20% - 强调文字颜色 5 2 2 3" xfId="128"/>
    <cellStyle name="20% - 强调文字颜色 5 2 3" xfId="129"/>
    <cellStyle name="20% - 强调文字颜色 5 2 3 2" xfId="130"/>
    <cellStyle name="20% - 强调文字颜色 5 2 3 3" xfId="131"/>
    <cellStyle name="20% - 强调文字颜色 5 2 4" xfId="132"/>
    <cellStyle name="20% - 强调文字颜色 5 2 5" xfId="133"/>
    <cellStyle name="20% - 强调文字颜色 5 3" xfId="134"/>
    <cellStyle name="20% - 强调文字颜色 5 4" xfId="135"/>
    <cellStyle name="20% - 强调文字颜色 6" xfId="136"/>
    <cellStyle name="20% - 强调文字颜色 6 2" xfId="137"/>
    <cellStyle name="20% - 强调文字颜色 6 2 2" xfId="138"/>
    <cellStyle name="20% - 强调文字颜色 6 2 2 2" xfId="139"/>
    <cellStyle name="20% - 强调文字颜色 6 2 2 3" xfId="140"/>
    <cellStyle name="20% - 强调文字颜色 6 2 3" xfId="141"/>
    <cellStyle name="20% - 强调文字颜色 6 2 3 2" xfId="142"/>
    <cellStyle name="20% - 强调文字颜色 6 2 3 3" xfId="143"/>
    <cellStyle name="20% - 强调文字颜色 6 2 4" xfId="144"/>
    <cellStyle name="20% - 强调文字颜色 6 2 5" xfId="145"/>
    <cellStyle name="20% - 强调文字颜色 6 3" xfId="146"/>
    <cellStyle name="20% - 强调文字颜色 6 4" xfId="147"/>
    <cellStyle name="20% - 着色 1" xfId="148"/>
    <cellStyle name="20% - 着色 1 2" xfId="149"/>
    <cellStyle name="20% - 着色 1 2 2" xfId="150"/>
    <cellStyle name="20% - 着色 1 3" xfId="151"/>
    <cellStyle name="20% - 着色 2" xfId="152"/>
    <cellStyle name="20% - 着色 2 2" xfId="153"/>
    <cellStyle name="20% - 着色 2 2 2" xfId="154"/>
    <cellStyle name="20% - 着色 2 3" xfId="155"/>
    <cellStyle name="20% - 着色 3" xfId="156"/>
    <cellStyle name="20% - 着色 3 2" xfId="157"/>
    <cellStyle name="20% - 着色 3 2 2" xfId="158"/>
    <cellStyle name="20% - 着色 3 3" xfId="159"/>
    <cellStyle name="20% - 着色 4" xfId="160"/>
    <cellStyle name="20% - 着色 4 2" xfId="161"/>
    <cellStyle name="20% - 着色 4 2 2" xfId="162"/>
    <cellStyle name="20% - 着色 4 3" xfId="163"/>
    <cellStyle name="20% - 着色 5" xfId="164"/>
    <cellStyle name="20% - 着色 5 2" xfId="165"/>
    <cellStyle name="20% - 着色 5 2 2" xfId="166"/>
    <cellStyle name="20% - 着色 5 3" xfId="167"/>
    <cellStyle name="20% - 着色 6" xfId="168"/>
    <cellStyle name="20% - 着色 6 2" xfId="169"/>
    <cellStyle name="20% - 着色 6 2 2" xfId="170"/>
    <cellStyle name="20% - 着色 6 3" xfId="171"/>
    <cellStyle name="40% - Accent1" xfId="172"/>
    <cellStyle name="40% - Accent1 2" xfId="173"/>
    <cellStyle name="40% - Accent1 2 2" xfId="174"/>
    <cellStyle name="40% - Accent1 3" xfId="175"/>
    <cellStyle name="40% - Accent2" xfId="176"/>
    <cellStyle name="40% - Accent2 2" xfId="177"/>
    <cellStyle name="40% - Accent2 2 2" xfId="178"/>
    <cellStyle name="40% - Accent2 3" xfId="179"/>
    <cellStyle name="40% - Accent3" xfId="180"/>
    <cellStyle name="40% - Accent3 2" xfId="181"/>
    <cellStyle name="40% - Accent3 2 2" xfId="182"/>
    <cellStyle name="40% - Accent3 3" xfId="183"/>
    <cellStyle name="40% - Accent4" xfId="184"/>
    <cellStyle name="40% - Accent4 2" xfId="185"/>
    <cellStyle name="40% - Accent4 2 2" xfId="186"/>
    <cellStyle name="40% - Accent4 3" xfId="187"/>
    <cellStyle name="40% - Accent5" xfId="188"/>
    <cellStyle name="40% - Accent5 2" xfId="189"/>
    <cellStyle name="40% - Accent5 2 2" xfId="190"/>
    <cellStyle name="40% - Accent5 3" xfId="191"/>
    <cellStyle name="40% - Accent6" xfId="192"/>
    <cellStyle name="40% - Accent6 2" xfId="193"/>
    <cellStyle name="40% - Accent6 2 2" xfId="194"/>
    <cellStyle name="40% - Accent6 3" xfId="195"/>
    <cellStyle name="40% - 强调文字颜色 1" xfId="196"/>
    <cellStyle name="40% - 强调文字颜色 1 2" xfId="197"/>
    <cellStyle name="40% - 强调文字颜色 1 2 2" xfId="198"/>
    <cellStyle name="40% - 强调文字颜色 1 2 2 2" xfId="199"/>
    <cellStyle name="40% - 强调文字颜色 1 2 2 3" xfId="200"/>
    <cellStyle name="40% - 强调文字颜色 1 2 3" xfId="201"/>
    <cellStyle name="40% - 强调文字颜色 1 2 3 2" xfId="202"/>
    <cellStyle name="40% - 强调文字颜色 1 2 3 3" xfId="203"/>
    <cellStyle name="40% - 强调文字颜色 1 2 4" xfId="204"/>
    <cellStyle name="40% - 强调文字颜色 1 2 5" xfId="205"/>
    <cellStyle name="40% - 强调文字颜色 1 3" xfId="206"/>
    <cellStyle name="40% - 强调文字颜色 1 4" xfId="207"/>
    <cellStyle name="40% - 强调文字颜色 2" xfId="208"/>
    <cellStyle name="40% - 强调文字颜色 2 2" xfId="209"/>
    <cellStyle name="40% - 强调文字颜色 2 2 2" xfId="210"/>
    <cellStyle name="40% - 强调文字颜色 2 2 2 2" xfId="211"/>
    <cellStyle name="40% - 强调文字颜色 2 2 2 3" xfId="212"/>
    <cellStyle name="40% - 强调文字颜色 2 2 3" xfId="213"/>
    <cellStyle name="40% - 强调文字颜色 2 2 3 2" xfId="214"/>
    <cellStyle name="40% - 强调文字颜色 2 2 3 3" xfId="215"/>
    <cellStyle name="40% - 强调文字颜色 2 2 4" xfId="216"/>
    <cellStyle name="40% - 强调文字颜色 2 2 5" xfId="217"/>
    <cellStyle name="40% - 强调文字颜色 2 3" xfId="218"/>
    <cellStyle name="40% - 强调文字颜色 2 4" xfId="219"/>
    <cellStyle name="40% - 强调文字颜色 3" xfId="220"/>
    <cellStyle name="40% - 强调文字颜色 3 2" xfId="221"/>
    <cellStyle name="40% - 强调文字颜色 3 2 2" xfId="222"/>
    <cellStyle name="40% - 强调文字颜色 3 2 2 2" xfId="223"/>
    <cellStyle name="40% - 强调文字颜色 3 2 2 3" xfId="224"/>
    <cellStyle name="40% - 强调文字颜色 3 2 3" xfId="225"/>
    <cellStyle name="40% - 强调文字颜色 3 2 3 2" xfId="226"/>
    <cellStyle name="40% - 强调文字颜色 3 2 3 3" xfId="227"/>
    <cellStyle name="40% - 强调文字颜色 3 2 4" xfId="228"/>
    <cellStyle name="40% - 强调文字颜色 3 2 5" xfId="229"/>
    <cellStyle name="40% - 强调文字颜色 3 3" xfId="230"/>
    <cellStyle name="40% - 强调文字颜色 3 4" xfId="231"/>
    <cellStyle name="40% - 强调文字颜色 4" xfId="232"/>
    <cellStyle name="40% - 强调文字颜色 4 2" xfId="233"/>
    <cellStyle name="40% - 强调文字颜色 4 2 2" xfId="234"/>
    <cellStyle name="40% - 强调文字颜色 4 2 2 2" xfId="235"/>
    <cellStyle name="40% - 强调文字颜色 4 2 2 3" xfId="236"/>
    <cellStyle name="40% - 强调文字颜色 4 2 3" xfId="237"/>
    <cellStyle name="40% - 强调文字颜色 4 2 3 2" xfId="238"/>
    <cellStyle name="40% - 强调文字颜色 4 2 3 3" xfId="239"/>
    <cellStyle name="40% - 强调文字颜色 4 2 4" xfId="240"/>
    <cellStyle name="40% - 强调文字颜色 4 2 5" xfId="241"/>
    <cellStyle name="40% - 强调文字颜色 4 3" xfId="242"/>
    <cellStyle name="40% - 强调文字颜色 4 4" xfId="243"/>
    <cellStyle name="40% - 强调文字颜色 5" xfId="244"/>
    <cellStyle name="40% - 强调文字颜色 5 2" xfId="245"/>
    <cellStyle name="40% - 强调文字颜色 5 2 2" xfId="246"/>
    <cellStyle name="40% - 强调文字颜色 5 2 2 2" xfId="247"/>
    <cellStyle name="40% - 强调文字颜色 5 2 2 3" xfId="248"/>
    <cellStyle name="40% - 强调文字颜色 5 2 3" xfId="249"/>
    <cellStyle name="40% - 强调文字颜色 5 2 3 2" xfId="250"/>
    <cellStyle name="40% - 强调文字颜色 5 2 3 3" xfId="251"/>
    <cellStyle name="40% - 强调文字颜色 5 2 4" xfId="252"/>
    <cellStyle name="40% - 强调文字颜色 5 2 5" xfId="253"/>
    <cellStyle name="40% - 强调文字颜色 5 3" xfId="254"/>
    <cellStyle name="40% - 强调文字颜色 5 4" xfId="255"/>
    <cellStyle name="40% - 强调文字颜色 6" xfId="256"/>
    <cellStyle name="40% - 强调文字颜色 6 2" xfId="257"/>
    <cellStyle name="40% - 强调文字颜色 6 2 2" xfId="258"/>
    <cellStyle name="40% - 强调文字颜色 6 2 2 2" xfId="259"/>
    <cellStyle name="40% - 强调文字颜色 6 2 2 3" xfId="260"/>
    <cellStyle name="40% - 强调文字颜色 6 2 3" xfId="261"/>
    <cellStyle name="40% - 强调文字颜色 6 2 3 2" xfId="262"/>
    <cellStyle name="40% - 强调文字颜色 6 2 3 3" xfId="263"/>
    <cellStyle name="40% - 强调文字颜色 6 2 4" xfId="264"/>
    <cellStyle name="40% - 强调文字颜色 6 2 5" xfId="265"/>
    <cellStyle name="40% - 强调文字颜色 6 3" xfId="266"/>
    <cellStyle name="40% - 强调文字颜色 6 4" xfId="267"/>
    <cellStyle name="40% - 着色 1" xfId="268"/>
    <cellStyle name="40% - 着色 1 2" xfId="269"/>
    <cellStyle name="40% - 着色 1 2 2" xfId="270"/>
    <cellStyle name="40% - 着色 1 3" xfId="271"/>
    <cellStyle name="40% - 着色 2" xfId="272"/>
    <cellStyle name="40% - 着色 2 2" xfId="273"/>
    <cellStyle name="40% - 着色 2 2 2" xfId="274"/>
    <cellStyle name="40% - 着色 2 3" xfId="275"/>
    <cellStyle name="40% - 着色 3" xfId="276"/>
    <cellStyle name="40% - 着色 3 2" xfId="277"/>
    <cellStyle name="40% - 着色 3 2 2" xfId="278"/>
    <cellStyle name="40% - 着色 3 3" xfId="279"/>
    <cellStyle name="40% - 着色 4" xfId="280"/>
    <cellStyle name="40% - 着色 4 2" xfId="281"/>
    <cellStyle name="40% - 着色 4 2 2" xfId="282"/>
    <cellStyle name="40% - 着色 4 3" xfId="283"/>
    <cellStyle name="40% - 着色 5" xfId="284"/>
    <cellStyle name="40% - 着色 5 2" xfId="285"/>
    <cellStyle name="40% - 着色 5 2 2" xfId="286"/>
    <cellStyle name="40% - 着色 5 3" xfId="287"/>
    <cellStyle name="40% - 着色 6" xfId="288"/>
    <cellStyle name="40% - 着色 6 2" xfId="289"/>
    <cellStyle name="40% - 着色 6 2 2" xfId="290"/>
    <cellStyle name="40% - 着色 6 3" xfId="291"/>
    <cellStyle name="60% - Accent1" xfId="292"/>
    <cellStyle name="60% - Accent1 2" xfId="293"/>
    <cellStyle name="60% - Accent1 2 2" xfId="294"/>
    <cellStyle name="60% - Accent1 3" xfId="295"/>
    <cellStyle name="60% - Accent2" xfId="296"/>
    <cellStyle name="60% - Accent2 2" xfId="297"/>
    <cellStyle name="60% - Accent2 2 2" xfId="298"/>
    <cellStyle name="60% - Accent2 3" xfId="299"/>
    <cellStyle name="60% - Accent3" xfId="300"/>
    <cellStyle name="60% - Accent3 2" xfId="301"/>
    <cellStyle name="60% - Accent3 2 2" xfId="302"/>
    <cellStyle name="60% - Accent3 3" xfId="303"/>
    <cellStyle name="60% - Accent4" xfId="304"/>
    <cellStyle name="60% - Accent4 2" xfId="305"/>
    <cellStyle name="60% - Accent4 2 2" xfId="306"/>
    <cellStyle name="60% - Accent4 3" xfId="307"/>
    <cellStyle name="60% - Accent5" xfId="308"/>
    <cellStyle name="60% - Accent5 2" xfId="309"/>
    <cellStyle name="60% - Accent5 2 2" xfId="310"/>
    <cellStyle name="60% - Accent5 3" xfId="311"/>
    <cellStyle name="60% - Accent6" xfId="312"/>
    <cellStyle name="60% - Accent6 2" xfId="313"/>
    <cellStyle name="60% - Accent6 2 2" xfId="314"/>
    <cellStyle name="60% - Accent6 3" xfId="315"/>
    <cellStyle name="60% - 强调文字颜色 1" xfId="316"/>
    <cellStyle name="60% - 强调文字颜色 1 2" xfId="317"/>
    <cellStyle name="60% - 强调文字颜色 1 2 2" xfId="318"/>
    <cellStyle name="60% - 强调文字颜色 1 2 2 2" xfId="319"/>
    <cellStyle name="60% - 强调文字颜色 1 2 2 3" xfId="320"/>
    <cellStyle name="60% - 强调文字颜色 1 2 3" xfId="321"/>
    <cellStyle name="60% - 强调文字颜色 1 2 3 2" xfId="322"/>
    <cellStyle name="60% - 强调文字颜色 1 2 3 3" xfId="323"/>
    <cellStyle name="60% - 强调文字颜色 1 2 4" xfId="324"/>
    <cellStyle name="60% - 强调文字颜色 1 2 5" xfId="325"/>
    <cellStyle name="60% - 强调文字颜色 1 3" xfId="326"/>
    <cellStyle name="60% - 强调文字颜色 1 4" xfId="327"/>
    <cellStyle name="60% - 强调文字颜色 2" xfId="328"/>
    <cellStyle name="60% - 强调文字颜色 2 2" xfId="329"/>
    <cellStyle name="60% - 强调文字颜色 2 2 2" xfId="330"/>
    <cellStyle name="60% - 强调文字颜色 2 2 2 2" xfId="331"/>
    <cellStyle name="60% - 强调文字颜色 2 2 2 3" xfId="332"/>
    <cellStyle name="60% - 强调文字颜色 2 2 3" xfId="333"/>
    <cellStyle name="60% - 强调文字颜色 2 2 3 2" xfId="334"/>
    <cellStyle name="60% - 强调文字颜色 2 2 3 3" xfId="335"/>
    <cellStyle name="60% - 强调文字颜色 2 2 4" xfId="336"/>
    <cellStyle name="60% - 强调文字颜色 2 2 5" xfId="337"/>
    <cellStyle name="60% - 强调文字颜色 2 3" xfId="338"/>
    <cellStyle name="60% - 强调文字颜色 2 4" xfId="339"/>
    <cellStyle name="60% - 强调文字颜色 3" xfId="340"/>
    <cellStyle name="60% - 强调文字颜色 3 2" xfId="341"/>
    <cellStyle name="60% - 强调文字颜色 3 2 2" xfId="342"/>
    <cellStyle name="60% - 强调文字颜色 3 2 2 2" xfId="343"/>
    <cellStyle name="60% - 强调文字颜色 3 2 2 3" xfId="344"/>
    <cellStyle name="60% - 强调文字颜色 3 2 3" xfId="345"/>
    <cellStyle name="60% - 强调文字颜色 3 2 3 2" xfId="346"/>
    <cellStyle name="60% - 强调文字颜色 3 2 3 3" xfId="347"/>
    <cellStyle name="60% - 强调文字颜色 3 2 4" xfId="348"/>
    <cellStyle name="60% - 强调文字颜色 3 2 5" xfId="349"/>
    <cellStyle name="60% - 强调文字颜色 3 3" xfId="350"/>
    <cellStyle name="60% - 强调文字颜色 3 4" xfId="351"/>
    <cellStyle name="60% - 强调文字颜色 4" xfId="352"/>
    <cellStyle name="60% - 强调文字颜色 4 2" xfId="353"/>
    <cellStyle name="60% - 强调文字颜色 4 2 2" xfId="354"/>
    <cellStyle name="60% - 强调文字颜色 4 2 2 2" xfId="355"/>
    <cellStyle name="60% - 强调文字颜色 4 2 2 3" xfId="356"/>
    <cellStyle name="60% - 强调文字颜色 4 2 3" xfId="357"/>
    <cellStyle name="60% - 强调文字颜色 4 2 3 2" xfId="358"/>
    <cellStyle name="60% - 强调文字颜色 4 2 3 3" xfId="359"/>
    <cellStyle name="60% - 强调文字颜色 4 2 4" xfId="360"/>
    <cellStyle name="60% - 强调文字颜色 4 2 5" xfId="361"/>
    <cellStyle name="60% - 强调文字颜色 4 3" xfId="362"/>
    <cellStyle name="60% - 强调文字颜色 4 4" xfId="363"/>
    <cellStyle name="60% - 强调文字颜色 5" xfId="364"/>
    <cellStyle name="60% - 强调文字颜色 5 2" xfId="365"/>
    <cellStyle name="60% - 强调文字颜色 5 2 2" xfId="366"/>
    <cellStyle name="60% - 强调文字颜色 5 2 2 2" xfId="367"/>
    <cellStyle name="60% - 强调文字颜色 5 2 2 3" xfId="368"/>
    <cellStyle name="60% - 强调文字颜色 5 2 3" xfId="369"/>
    <cellStyle name="60% - 强调文字颜色 5 2 3 2" xfId="370"/>
    <cellStyle name="60% - 强调文字颜色 5 2 3 3" xfId="371"/>
    <cellStyle name="60% - 强调文字颜色 5 2 4" xfId="372"/>
    <cellStyle name="60% - 强调文字颜色 5 2 5" xfId="373"/>
    <cellStyle name="60% - 强调文字颜色 5 3" xfId="374"/>
    <cellStyle name="60% - 强调文字颜色 5 4" xfId="375"/>
    <cellStyle name="60% - 强调文字颜色 6" xfId="376"/>
    <cellStyle name="60% - 强调文字颜色 6 2" xfId="377"/>
    <cellStyle name="60% - 强调文字颜色 6 2 2" xfId="378"/>
    <cellStyle name="60% - 强调文字颜色 6 2 2 2" xfId="379"/>
    <cellStyle name="60% - 强调文字颜色 6 2 2 3" xfId="380"/>
    <cellStyle name="60% - 强调文字颜色 6 2 3" xfId="381"/>
    <cellStyle name="60% - 强调文字颜色 6 2 3 2" xfId="382"/>
    <cellStyle name="60% - 强调文字颜色 6 2 3 3" xfId="383"/>
    <cellStyle name="60% - 强调文字颜色 6 2 4" xfId="384"/>
    <cellStyle name="60% - 强调文字颜色 6 2 5" xfId="385"/>
    <cellStyle name="60% - 强调文字颜色 6 3" xfId="386"/>
    <cellStyle name="60% - 强调文字颜色 6 4" xfId="387"/>
    <cellStyle name="60% - 着色 1" xfId="388"/>
    <cellStyle name="60% - 着色 1 2" xfId="389"/>
    <cellStyle name="60% - 着色 1 2 2" xfId="390"/>
    <cellStyle name="60% - 着色 1 3" xfId="391"/>
    <cellStyle name="60% - 着色 2" xfId="392"/>
    <cellStyle name="60% - 着色 2 2" xfId="393"/>
    <cellStyle name="60% - 着色 2 2 2" xfId="394"/>
    <cellStyle name="60% - 着色 2 3" xfId="395"/>
    <cellStyle name="60% - 着色 3" xfId="396"/>
    <cellStyle name="60% - 着色 3 2" xfId="397"/>
    <cellStyle name="60% - 着色 3 2 2" xfId="398"/>
    <cellStyle name="60% - 着色 3 3" xfId="399"/>
    <cellStyle name="60% - 着色 4" xfId="400"/>
    <cellStyle name="60% - 着色 4 2" xfId="401"/>
    <cellStyle name="60% - 着色 4 2 2" xfId="402"/>
    <cellStyle name="60% - 着色 4 3" xfId="403"/>
    <cellStyle name="60% - 着色 5" xfId="404"/>
    <cellStyle name="60% - 着色 5 2" xfId="405"/>
    <cellStyle name="60% - 着色 5 2 2" xfId="406"/>
    <cellStyle name="60% - 着色 5 3" xfId="407"/>
    <cellStyle name="60% - 着色 6" xfId="408"/>
    <cellStyle name="60% - 着色 6 2" xfId="409"/>
    <cellStyle name="60% - 着色 6 2 2" xfId="410"/>
    <cellStyle name="60% - 着色 6 3" xfId="411"/>
    <cellStyle name="6mal" xfId="412"/>
    <cellStyle name="Accent1" xfId="413"/>
    <cellStyle name="Accent1 - 20%" xfId="414"/>
    <cellStyle name="Accent1 - 20% 2" xfId="415"/>
    <cellStyle name="Accent1 - 20% 2 2" xfId="416"/>
    <cellStyle name="Accent1 - 20% 3" xfId="417"/>
    <cellStyle name="Accent1 - 40%" xfId="418"/>
    <cellStyle name="Accent1 - 40% 2" xfId="419"/>
    <cellStyle name="Accent1 - 40% 2 2" xfId="420"/>
    <cellStyle name="Accent1 - 40% 3" xfId="421"/>
    <cellStyle name="Accent1 - 60%" xfId="422"/>
    <cellStyle name="Accent1 - 60% 2" xfId="423"/>
    <cellStyle name="Accent1 - 60% 2 2" xfId="424"/>
    <cellStyle name="Accent1 - 60% 3" xfId="425"/>
    <cellStyle name="Accent1 2" xfId="426"/>
    <cellStyle name="Accent1 2 2" xfId="427"/>
    <cellStyle name="Accent1 3" xfId="428"/>
    <cellStyle name="Accent1 3 2" xfId="429"/>
    <cellStyle name="Accent1 4" xfId="430"/>
    <cellStyle name="Accent1 5" xfId="431"/>
    <cellStyle name="Accent1_贫困县涉农资金整合工作示范县统计表12月21日" xfId="432"/>
    <cellStyle name="Accent2" xfId="433"/>
    <cellStyle name="Accent2 - 20%" xfId="434"/>
    <cellStyle name="Accent2 - 20% 2" xfId="435"/>
    <cellStyle name="Accent2 - 20% 2 2" xfId="436"/>
    <cellStyle name="Accent2 - 20% 3" xfId="437"/>
    <cellStyle name="Accent2 - 40%" xfId="438"/>
    <cellStyle name="Accent2 - 40% 2" xfId="439"/>
    <cellStyle name="Accent2 - 40% 2 2" xfId="440"/>
    <cellStyle name="Accent2 - 40% 3" xfId="441"/>
    <cellStyle name="Accent2 - 60%" xfId="442"/>
    <cellStyle name="Accent2 - 60% 2" xfId="443"/>
    <cellStyle name="Accent2 - 60% 2 2" xfId="444"/>
    <cellStyle name="Accent2 - 60% 3" xfId="445"/>
    <cellStyle name="Accent2 2" xfId="446"/>
    <cellStyle name="Accent2 2 2" xfId="447"/>
    <cellStyle name="Accent2 3" xfId="448"/>
    <cellStyle name="Accent2 3 2" xfId="449"/>
    <cellStyle name="Accent2 4" xfId="450"/>
    <cellStyle name="Accent2 5" xfId="451"/>
    <cellStyle name="Accent2_贫困县涉农资金整合工作示范县统计表12月21日" xfId="452"/>
    <cellStyle name="Accent3" xfId="453"/>
    <cellStyle name="Accent3 - 20%" xfId="454"/>
    <cellStyle name="Accent3 - 20% 2" xfId="455"/>
    <cellStyle name="Accent3 - 20% 2 2" xfId="456"/>
    <cellStyle name="Accent3 - 20% 3" xfId="457"/>
    <cellStyle name="Accent3 - 40%" xfId="458"/>
    <cellStyle name="Accent3 - 40% 2" xfId="459"/>
    <cellStyle name="Accent3 - 40% 2 2" xfId="460"/>
    <cellStyle name="Accent3 - 40% 3" xfId="461"/>
    <cellStyle name="Accent3 - 60%" xfId="462"/>
    <cellStyle name="Accent3 - 60% 2" xfId="463"/>
    <cellStyle name="Accent3 - 60% 2 2" xfId="464"/>
    <cellStyle name="Accent3 - 60% 3" xfId="465"/>
    <cellStyle name="Accent3 2" xfId="466"/>
    <cellStyle name="Accent3 2 2" xfId="467"/>
    <cellStyle name="Accent3 3" xfId="468"/>
    <cellStyle name="Accent3 3 2" xfId="469"/>
    <cellStyle name="Accent3 4" xfId="470"/>
    <cellStyle name="Accent3 5" xfId="471"/>
    <cellStyle name="Accent3_贫困县涉农资金整合工作示范县统计表12月21日" xfId="472"/>
    <cellStyle name="Accent4" xfId="473"/>
    <cellStyle name="Accent4 - 20%" xfId="474"/>
    <cellStyle name="Accent4 - 20% 2" xfId="475"/>
    <cellStyle name="Accent4 - 20% 2 2" xfId="476"/>
    <cellStyle name="Accent4 - 20% 3" xfId="477"/>
    <cellStyle name="Accent4 - 40%" xfId="478"/>
    <cellStyle name="Accent4 - 40% 2" xfId="479"/>
    <cellStyle name="Accent4 - 40% 2 2" xfId="480"/>
    <cellStyle name="Accent4 - 40% 3" xfId="481"/>
    <cellStyle name="Accent4 - 60%" xfId="482"/>
    <cellStyle name="Accent4 - 60% 2" xfId="483"/>
    <cellStyle name="Accent4 - 60% 2 2" xfId="484"/>
    <cellStyle name="Accent4 - 60% 3" xfId="485"/>
    <cellStyle name="Accent4 2" xfId="486"/>
    <cellStyle name="Accent4 2 2" xfId="487"/>
    <cellStyle name="Accent4 3" xfId="488"/>
    <cellStyle name="Accent4 3 2" xfId="489"/>
    <cellStyle name="Accent4 4" xfId="490"/>
    <cellStyle name="Accent4 5" xfId="491"/>
    <cellStyle name="Accent4_贫困县涉农资金整合工作示范县统计表12月21日" xfId="492"/>
    <cellStyle name="Accent5" xfId="493"/>
    <cellStyle name="Accent5 - 20%" xfId="494"/>
    <cellStyle name="Accent5 - 20% 2" xfId="495"/>
    <cellStyle name="Accent5 - 20% 2 2" xfId="496"/>
    <cellStyle name="Accent5 - 20% 3" xfId="497"/>
    <cellStyle name="Accent5 - 40%" xfId="498"/>
    <cellStyle name="Accent5 - 40% 2" xfId="499"/>
    <cellStyle name="Accent5 - 40% 2 2" xfId="500"/>
    <cellStyle name="Accent5 - 40% 3" xfId="501"/>
    <cellStyle name="Accent5 - 60%" xfId="502"/>
    <cellStyle name="Accent5 - 60% 2" xfId="503"/>
    <cellStyle name="Accent5 - 60% 2 2" xfId="504"/>
    <cellStyle name="Accent5 - 60% 3" xfId="505"/>
    <cellStyle name="Accent5 2" xfId="506"/>
    <cellStyle name="Accent5 2 2" xfId="507"/>
    <cellStyle name="Accent5 3" xfId="508"/>
    <cellStyle name="Accent5 3 2" xfId="509"/>
    <cellStyle name="Accent5 4" xfId="510"/>
    <cellStyle name="Accent5 5" xfId="511"/>
    <cellStyle name="Accent5_贫困县涉农资金整合工作示范县统计表12月21日" xfId="512"/>
    <cellStyle name="Accent6" xfId="513"/>
    <cellStyle name="Accent6 - 20%" xfId="514"/>
    <cellStyle name="Accent6 - 20% 2" xfId="515"/>
    <cellStyle name="Accent6 - 20% 2 2" xfId="516"/>
    <cellStyle name="Accent6 - 20% 3" xfId="517"/>
    <cellStyle name="Accent6 - 40%" xfId="518"/>
    <cellStyle name="Accent6 - 40% 2" xfId="519"/>
    <cellStyle name="Accent6 - 40% 2 2" xfId="520"/>
    <cellStyle name="Accent6 - 40% 3" xfId="521"/>
    <cellStyle name="Accent6 - 60%" xfId="522"/>
    <cellStyle name="Accent6 - 60% 2" xfId="523"/>
    <cellStyle name="Accent6 - 60% 2 2" xfId="524"/>
    <cellStyle name="Accent6 - 60% 3" xfId="525"/>
    <cellStyle name="Accent6 2" xfId="526"/>
    <cellStyle name="Accent6 2 2" xfId="527"/>
    <cellStyle name="Accent6 3" xfId="528"/>
    <cellStyle name="Accent6 3 2" xfId="529"/>
    <cellStyle name="Accent6 4" xfId="530"/>
    <cellStyle name="Accent6 5" xfId="531"/>
    <cellStyle name="Accent6_贫困县涉农资金整合工作示范县统计表12月21日" xfId="532"/>
    <cellStyle name="args.style" xfId="533"/>
    <cellStyle name="Bad" xfId="534"/>
    <cellStyle name="Bad 2" xfId="535"/>
    <cellStyle name="Bad 2 2" xfId="536"/>
    <cellStyle name="Bad 3" xfId="537"/>
    <cellStyle name="Black" xfId="538"/>
    <cellStyle name="Border" xfId="539"/>
    <cellStyle name="Calc Currency (0)" xfId="540"/>
    <cellStyle name="Calculation" xfId="541"/>
    <cellStyle name="Calculation 2" xfId="542"/>
    <cellStyle name="Calculation 2 2" xfId="543"/>
    <cellStyle name="Calculation 3" xfId="544"/>
    <cellStyle name="Check Cell" xfId="545"/>
    <cellStyle name="Check Cell 2" xfId="546"/>
    <cellStyle name="Check Cell 2 2" xfId="547"/>
    <cellStyle name="Check Cell 3" xfId="548"/>
    <cellStyle name="ColLevel_0" xfId="549"/>
    <cellStyle name="Comma [0]" xfId="550"/>
    <cellStyle name="Comma [0] 2" xfId="551"/>
    <cellStyle name="Comma [0] 2 2" xfId="552"/>
    <cellStyle name="Comma [0] 3" xfId="553"/>
    <cellStyle name="comma zerodec" xfId="554"/>
    <cellStyle name="comma-d" xfId="555"/>
    <cellStyle name="Currency [0]" xfId="556"/>
    <cellStyle name="Currency [0] 2" xfId="557"/>
    <cellStyle name="Currency [0] 2 2" xfId="558"/>
    <cellStyle name="Currency [0] 3" xfId="559"/>
    <cellStyle name="Currency1" xfId="560"/>
    <cellStyle name="Date" xfId="561"/>
    <cellStyle name="Dezimal [0]_laroux" xfId="562"/>
    <cellStyle name="Dezimal_laroux" xfId="563"/>
    <cellStyle name="Dollar (zero dec)" xfId="564"/>
    <cellStyle name="Explanatory Text" xfId="565"/>
    <cellStyle name="Explanatory Text 2" xfId="566"/>
    <cellStyle name="Explanatory Text 2 2" xfId="567"/>
    <cellStyle name="Explanatory Text 3" xfId="568"/>
    <cellStyle name="Fixed" xfId="569"/>
    <cellStyle name="Followed Hyperlink_AheadBehind.xls Chart 23" xfId="570"/>
    <cellStyle name="Good" xfId="571"/>
    <cellStyle name="Good 2" xfId="572"/>
    <cellStyle name="Good 2 2" xfId="573"/>
    <cellStyle name="Good 3" xfId="574"/>
    <cellStyle name="Grey" xfId="575"/>
    <cellStyle name="Header1" xfId="576"/>
    <cellStyle name="Header2" xfId="577"/>
    <cellStyle name="Heading 1" xfId="578"/>
    <cellStyle name="Heading 1 2" xfId="579"/>
    <cellStyle name="Heading 1 2 2" xfId="580"/>
    <cellStyle name="Heading 1 3" xfId="581"/>
    <cellStyle name="Heading 2" xfId="582"/>
    <cellStyle name="Heading 2 2" xfId="583"/>
    <cellStyle name="Heading 2 2 2" xfId="584"/>
    <cellStyle name="Heading 2 3" xfId="585"/>
    <cellStyle name="Heading 3" xfId="586"/>
    <cellStyle name="Heading 3 2" xfId="587"/>
    <cellStyle name="Heading 3 2 2" xfId="588"/>
    <cellStyle name="Heading 3 3" xfId="589"/>
    <cellStyle name="Heading 4" xfId="590"/>
    <cellStyle name="Heading 4 2" xfId="591"/>
    <cellStyle name="Heading 4 2 2" xfId="592"/>
    <cellStyle name="Heading 4 3" xfId="593"/>
    <cellStyle name="HEADING1" xfId="594"/>
    <cellStyle name="HEADING2" xfId="595"/>
    <cellStyle name="Hyperlink_AheadBehind.xls Chart 23" xfId="596"/>
    <cellStyle name="Input" xfId="597"/>
    <cellStyle name="Input [yellow]" xfId="598"/>
    <cellStyle name="Input 2" xfId="599"/>
    <cellStyle name="Input 2 2" xfId="600"/>
    <cellStyle name="Input 3" xfId="601"/>
    <cellStyle name="Input 3 2" xfId="602"/>
    <cellStyle name="Input 4" xfId="603"/>
    <cellStyle name="Input 5" xfId="604"/>
    <cellStyle name="Input Cells" xfId="605"/>
    <cellStyle name="Input_贫困县涉农资金整合工作示范县统计表12月21日" xfId="606"/>
    <cellStyle name="Linked Cell" xfId="607"/>
    <cellStyle name="Linked Cell 2" xfId="608"/>
    <cellStyle name="Linked Cell 2 2" xfId="609"/>
    <cellStyle name="Linked Cell 3" xfId="610"/>
    <cellStyle name="Linked Cells" xfId="611"/>
    <cellStyle name="Millares [0]_96 Risk" xfId="612"/>
    <cellStyle name="Millares_96 Risk" xfId="613"/>
    <cellStyle name="Milliers [0]_!!!GO" xfId="614"/>
    <cellStyle name="Milliers_!!!GO" xfId="615"/>
    <cellStyle name="Moneda [0]_96 Risk" xfId="616"/>
    <cellStyle name="Moneda_96 Risk" xfId="617"/>
    <cellStyle name="Mon閠aire [0]_!!!GO" xfId="618"/>
    <cellStyle name="Mon閠aire_!!!GO" xfId="619"/>
    <cellStyle name="Neutral" xfId="620"/>
    <cellStyle name="Neutral 2" xfId="621"/>
    <cellStyle name="Neutral 2 2" xfId="622"/>
    <cellStyle name="Neutral 3" xfId="623"/>
    <cellStyle name="New Times Roman" xfId="624"/>
    <cellStyle name="no dec" xfId="625"/>
    <cellStyle name="Non défini" xfId="626"/>
    <cellStyle name="Non défini 2" xfId="627"/>
    <cellStyle name="Non défini 2 2" xfId="628"/>
    <cellStyle name="Non défini 2 3" xfId="629"/>
    <cellStyle name="Non défini 3" xfId="630"/>
    <cellStyle name="Non défini 3 2" xfId="631"/>
    <cellStyle name="Non défini 3 3" xfId="632"/>
    <cellStyle name="Non défini 4" xfId="633"/>
    <cellStyle name="Non défini 5" xfId="634"/>
    <cellStyle name="Norma,_laroux_4_营业在建 (2)_E21" xfId="635"/>
    <cellStyle name="Normal - Style1" xfId="636"/>
    <cellStyle name="Normal 2" xfId="637"/>
    <cellStyle name="Normal_!!!GO" xfId="638"/>
    <cellStyle name="Note" xfId="639"/>
    <cellStyle name="Note 2" xfId="640"/>
    <cellStyle name="Note 2 2" xfId="641"/>
    <cellStyle name="Note 3" xfId="642"/>
    <cellStyle name="Output" xfId="643"/>
    <cellStyle name="Output 2" xfId="644"/>
    <cellStyle name="Output 2 2" xfId="645"/>
    <cellStyle name="Output 3" xfId="646"/>
    <cellStyle name="per.style" xfId="647"/>
    <cellStyle name="Percent [2]" xfId="648"/>
    <cellStyle name="Percent [2] 2" xfId="649"/>
    <cellStyle name="Percent [2] 2 2" xfId="650"/>
    <cellStyle name="Percent [2] 3" xfId="651"/>
    <cellStyle name="Percent_!!!GO" xfId="652"/>
    <cellStyle name="Pourcentage_pldt" xfId="653"/>
    <cellStyle name="PSChar" xfId="654"/>
    <cellStyle name="PSChar 2" xfId="655"/>
    <cellStyle name="PSChar 2 2" xfId="656"/>
    <cellStyle name="PSChar 3" xfId="657"/>
    <cellStyle name="PSDate" xfId="658"/>
    <cellStyle name="PSDate 2" xfId="659"/>
    <cellStyle name="PSDate 2 2" xfId="660"/>
    <cellStyle name="PSDate 3" xfId="661"/>
    <cellStyle name="PSDec" xfId="662"/>
    <cellStyle name="PSDec 2" xfId="663"/>
    <cellStyle name="PSDec 2 2" xfId="664"/>
    <cellStyle name="PSDec 3" xfId="665"/>
    <cellStyle name="PSHeading" xfId="666"/>
    <cellStyle name="PSInt" xfId="667"/>
    <cellStyle name="PSInt 2" xfId="668"/>
    <cellStyle name="PSInt 2 2" xfId="669"/>
    <cellStyle name="PSInt 3" xfId="670"/>
    <cellStyle name="PSSpacer" xfId="671"/>
    <cellStyle name="PSSpacer 2" xfId="672"/>
    <cellStyle name="PSSpacer 2 2" xfId="673"/>
    <cellStyle name="PSSpacer 3" xfId="674"/>
    <cellStyle name="Red" xfId="675"/>
    <cellStyle name="RowLevel_0" xfId="676"/>
    <cellStyle name="sstot" xfId="677"/>
    <cellStyle name="sstot 2" xfId="678"/>
    <cellStyle name="sstot 2 2" xfId="679"/>
    <cellStyle name="sstot 2 3" xfId="680"/>
    <cellStyle name="sstot 3" xfId="681"/>
    <cellStyle name="sstot 3 2" xfId="682"/>
    <cellStyle name="sstot 3 3" xfId="683"/>
    <cellStyle name="sstot 4" xfId="684"/>
    <cellStyle name="sstot 5" xfId="685"/>
    <cellStyle name="Standard_AREAS" xfId="686"/>
    <cellStyle name="t" xfId="687"/>
    <cellStyle name="t 2" xfId="688"/>
    <cellStyle name="t 2 2" xfId="689"/>
    <cellStyle name="t 2 3" xfId="690"/>
    <cellStyle name="t 3" xfId="691"/>
    <cellStyle name="t 3 2" xfId="692"/>
    <cellStyle name="t 3 3" xfId="693"/>
    <cellStyle name="t 4" xfId="694"/>
    <cellStyle name="t 5" xfId="695"/>
    <cellStyle name="t_HVAC Equipment (3)" xfId="696"/>
    <cellStyle name="t_HVAC Equipment (3) 2" xfId="697"/>
    <cellStyle name="t_HVAC Equipment (3) 2 2" xfId="698"/>
    <cellStyle name="t_HVAC Equipment (3) 2 3" xfId="699"/>
    <cellStyle name="t_HVAC Equipment (3) 3" xfId="700"/>
    <cellStyle name="t_HVAC Equipment (3) 3 2" xfId="701"/>
    <cellStyle name="t_HVAC Equipment (3) 3 3" xfId="702"/>
    <cellStyle name="t_HVAC Equipment (3) 4" xfId="703"/>
    <cellStyle name="t_HVAC Equipment (3) 5" xfId="704"/>
    <cellStyle name="Title" xfId="705"/>
    <cellStyle name="Title 2" xfId="706"/>
    <cellStyle name="Title 2 2" xfId="707"/>
    <cellStyle name="Title 3" xfId="708"/>
    <cellStyle name="Total" xfId="709"/>
    <cellStyle name="Total 2" xfId="710"/>
    <cellStyle name="Total 2 2" xfId="711"/>
    <cellStyle name="Total 3" xfId="712"/>
    <cellStyle name="Tusental (0)_pldt" xfId="713"/>
    <cellStyle name="Tusental_pldt" xfId="714"/>
    <cellStyle name="Valuta (0)_pldt" xfId="715"/>
    <cellStyle name="Valuta_pldt" xfId="716"/>
    <cellStyle name="Warning Text" xfId="717"/>
    <cellStyle name="Warning Text 2" xfId="718"/>
    <cellStyle name="Warning Text 2 2" xfId="719"/>
    <cellStyle name="Warning Text 3" xfId="720"/>
    <cellStyle name="Percent" xfId="721"/>
    <cellStyle name="百分比 2" xfId="722"/>
    <cellStyle name="百分比 2 2" xfId="723"/>
    <cellStyle name="百分比 2 2 2" xfId="724"/>
    <cellStyle name="百分比 2 3" xfId="725"/>
    <cellStyle name="百分比 3" xfId="726"/>
    <cellStyle name="百分比 3 2" xfId="727"/>
    <cellStyle name="百分比 3 2 2" xfId="728"/>
    <cellStyle name="百分比 3 3" xfId="729"/>
    <cellStyle name="百分比 4" xfId="730"/>
    <cellStyle name="百分比 4 2" xfId="731"/>
    <cellStyle name="百分比 4 2 2" xfId="732"/>
    <cellStyle name="百分比 4 3" xfId="733"/>
    <cellStyle name="捠壿 [0.00]_Region Orders (2)" xfId="734"/>
    <cellStyle name="捠壿_Region Orders (2)" xfId="735"/>
    <cellStyle name="编号" xfId="736"/>
    <cellStyle name="标题" xfId="737"/>
    <cellStyle name="标题 1" xfId="738"/>
    <cellStyle name="标题 1 2" xfId="739"/>
    <cellStyle name="标题 1 2 2" xfId="740"/>
    <cellStyle name="标题 1 2 2 2" xfId="741"/>
    <cellStyle name="标题 1 2 2 3" xfId="742"/>
    <cellStyle name="标题 1 2 3" xfId="743"/>
    <cellStyle name="标题 1 2 3 2" xfId="744"/>
    <cellStyle name="标题 1 2 3 3" xfId="745"/>
    <cellStyle name="标题 1 2 4" xfId="746"/>
    <cellStyle name="标题 1 2 5" xfId="747"/>
    <cellStyle name="标题 1 3" xfId="748"/>
    <cellStyle name="标题 1 4" xfId="749"/>
    <cellStyle name="标题 2" xfId="750"/>
    <cellStyle name="标题 2 2" xfId="751"/>
    <cellStyle name="标题 2 2 2" xfId="752"/>
    <cellStyle name="标题 2 2 2 2" xfId="753"/>
    <cellStyle name="标题 2 2 2 3" xfId="754"/>
    <cellStyle name="标题 2 2 3" xfId="755"/>
    <cellStyle name="标题 2 2 3 2" xfId="756"/>
    <cellStyle name="标题 2 2 3 3" xfId="757"/>
    <cellStyle name="标题 2 2 4" xfId="758"/>
    <cellStyle name="标题 2 2 5" xfId="759"/>
    <cellStyle name="标题 2 3" xfId="760"/>
    <cellStyle name="标题 2 4" xfId="761"/>
    <cellStyle name="标题 3" xfId="762"/>
    <cellStyle name="标题 3 2" xfId="763"/>
    <cellStyle name="标题 3 2 2" xfId="764"/>
    <cellStyle name="标题 3 2 2 2" xfId="765"/>
    <cellStyle name="标题 3 2 2 3" xfId="766"/>
    <cellStyle name="标题 3 2 3" xfId="767"/>
    <cellStyle name="标题 3 2 3 2" xfId="768"/>
    <cellStyle name="标题 3 2 3 3" xfId="769"/>
    <cellStyle name="标题 3 2 4" xfId="770"/>
    <cellStyle name="标题 3 2 5" xfId="771"/>
    <cellStyle name="标题 3 3" xfId="772"/>
    <cellStyle name="标题 3 4" xfId="773"/>
    <cellStyle name="标题 4" xfId="774"/>
    <cellStyle name="标题 4 2" xfId="775"/>
    <cellStyle name="标题 4 2 2" xfId="776"/>
    <cellStyle name="标题 4 2 2 2" xfId="777"/>
    <cellStyle name="标题 4 2 2 3" xfId="778"/>
    <cellStyle name="标题 4 2 3" xfId="779"/>
    <cellStyle name="标题 4 2 3 2" xfId="780"/>
    <cellStyle name="标题 4 2 3 3" xfId="781"/>
    <cellStyle name="标题 4 2 4" xfId="782"/>
    <cellStyle name="标题 4 2 5" xfId="783"/>
    <cellStyle name="标题 4 3" xfId="784"/>
    <cellStyle name="标题 4 4" xfId="785"/>
    <cellStyle name="标题 5" xfId="786"/>
    <cellStyle name="标题 5 2" xfId="787"/>
    <cellStyle name="标题 5 2 2" xfId="788"/>
    <cellStyle name="标题 5 3" xfId="789"/>
    <cellStyle name="标题 6" xfId="790"/>
    <cellStyle name="标题 7" xfId="791"/>
    <cellStyle name="标题1" xfId="792"/>
    <cellStyle name="表标题" xfId="793"/>
    <cellStyle name="表标题 2" xfId="794"/>
    <cellStyle name="表标题 2 2" xfId="795"/>
    <cellStyle name="表标题 3" xfId="796"/>
    <cellStyle name="部门" xfId="797"/>
    <cellStyle name="差" xfId="798"/>
    <cellStyle name="差 2" xfId="799"/>
    <cellStyle name="差 2 2" xfId="800"/>
    <cellStyle name="差 2 2 2" xfId="801"/>
    <cellStyle name="差 2 2 3" xfId="802"/>
    <cellStyle name="差 2 3" xfId="803"/>
    <cellStyle name="差 2 3 2" xfId="804"/>
    <cellStyle name="差 2 3 3" xfId="805"/>
    <cellStyle name="差 2 4" xfId="806"/>
    <cellStyle name="差 2 5" xfId="807"/>
    <cellStyle name="差 3" xfId="808"/>
    <cellStyle name="差 4" xfId="809"/>
    <cellStyle name="差_~4190974" xfId="810"/>
    <cellStyle name="差_~4190974 2" xfId="811"/>
    <cellStyle name="差_~4190974 2 2" xfId="812"/>
    <cellStyle name="差_~4190974 3" xfId="813"/>
    <cellStyle name="差_~5676413" xfId="814"/>
    <cellStyle name="差_~5676413 2" xfId="815"/>
    <cellStyle name="差_~5676413 2 2" xfId="816"/>
    <cellStyle name="差_~5676413 3" xfId="817"/>
    <cellStyle name="差_00省级(打印)" xfId="818"/>
    <cellStyle name="差_00省级(打印) 2" xfId="819"/>
    <cellStyle name="差_00省级(打印) 2 2" xfId="820"/>
    <cellStyle name="差_00省级(打印) 3" xfId="821"/>
    <cellStyle name="差_00省级(定稿)" xfId="822"/>
    <cellStyle name="差_00省级(定稿) 2" xfId="823"/>
    <cellStyle name="差_00省级(定稿) 2 2" xfId="824"/>
    <cellStyle name="差_00省级(定稿) 3" xfId="825"/>
    <cellStyle name="差_03昭通" xfId="826"/>
    <cellStyle name="差_03昭通 2" xfId="827"/>
    <cellStyle name="差_03昭通 2 2" xfId="828"/>
    <cellStyle name="差_03昭通 3" xfId="829"/>
    <cellStyle name="差_0502通海县" xfId="830"/>
    <cellStyle name="差_0502通海县 2" xfId="831"/>
    <cellStyle name="差_0502通海县 2 2" xfId="832"/>
    <cellStyle name="差_0502通海县 3" xfId="833"/>
    <cellStyle name="差_05玉溪" xfId="834"/>
    <cellStyle name="差_05玉溪 2" xfId="835"/>
    <cellStyle name="差_05玉溪 2 2" xfId="836"/>
    <cellStyle name="差_05玉溪 3" xfId="837"/>
    <cellStyle name="差_0605石屏县" xfId="838"/>
    <cellStyle name="差_0605石屏县 2" xfId="839"/>
    <cellStyle name="差_0605石屏县 2 2" xfId="840"/>
    <cellStyle name="差_0605石屏县 3" xfId="841"/>
    <cellStyle name="差_1003牟定县" xfId="842"/>
    <cellStyle name="差_1003牟定县 2" xfId="843"/>
    <cellStyle name="差_1003牟定县 2 2" xfId="844"/>
    <cellStyle name="差_1003牟定县 3" xfId="845"/>
    <cellStyle name="差_1110洱源县" xfId="846"/>
    <cellStyle name="差_1110洱源县 2" xfId="847"/>
    <cellStyle name="差_1110洱源县 2 2" xfId="848"/>
    <cellStyle name="差_1110洱源县 3" xfId="849"/>
    <cellStyle name="差_11大理" xfId="850"/>
    <cellStyle name="差_11大理 2" xfId="851"/>
    <cellStyle name="差_11大理 2 2" xfId="852"/>
    <cellStyle name="差_11大理 3" xfId="853"/>
    <cellStyle name="差_2、土地面积、人口、粮食产量基本情况" xfId="854"/>
    <cellStyle name="差_2、土地面积、人口、粮食产量基本情况 2" xfId="855"/>
    <cellStyle name="差_2、土地面积、人口、粮食产量基本情况 2 2" xfId="856"/>
    <cellStyle name="差_2、土地面积、人口、粮食产量基本情况 3" xfId="857"/>
    <cellStyle name="差_2006年分析表" xfId="858"/>
    <cellStyle name="差_2006年分析表 2" xfId="859"/>
    <cellStyle name="差_2006年分析表 2 2" xfId="860"/>
    <cellStyle name="差_2006年分析表 2 3" xfId="861"/>
    <cellStyle name="差_2006年分析表 3" xfId="862"/>
    <cellStyle name="差_2006年分析表 3 2" xfId="863"/>
    <cellStyle name="差_2006年分析表 3 3" xfId="864"/>
    <cellStyle name="差_2006年分析表 4" xfId="865"/>
    <cellStyle name="差_2006年分析表 5" xfId="866"/>
    <cellStyle name="差_2006年基础数据" xfId="867"/>
    <cellStyle name="差_2006年基础数据 2" xfId="868"/>
    <cellStyle name="差_2006年基础数据 2 2" xfId="869"/>
    <cellStyle name="差_2006年基础数据 3" xfId="870"/>
    <cellStyle name="差_2006年全省财力计算表（中央、决算）" xfId="871"/>
    <cellStyle name="差_2006年全省财力计算表（中央、决算） 2" xfId="872"/>
    <cellStyle name="差_2006年全省财力计算表（中央、决算） 2 2" xfId="873"/>
    <cellStyle name="差_2006年全省财力计算表（中央、决算） 3" xfId="874"/>
    <cellStyle name="差_2006年水利统计指标统计表" xfId="875"/>
    <cellStyle name="差_2006年水利统计指标统计表 2" xfId="876"/>
    <cellStyle name="差_2006年水利统计指标统计表 2 2" xfId="877"/>
    <cellStyle name="差_2006年水利统计指标统计表 3" xfId="878"/>
    <cellStyle name="差_2006年在职人员情况" xfId="879"/>
    <cellStyle name="差_2006年在职人员情况 2" xfId="880"/>
    <cellStyle name="差_2006年在职人员情况 2 2" xfId="881"/>
    <cellStyle name="差_2006年在职人员情况 3" xfId="882"/>
    <cellStyle name="差_2007年检察院案件数" xfId="883"/>
    <cellStyle name="差_2007年检察院案件数 2" xfId="884"/>
    <cellStyle name="差_2007年检察院案件数 2 2" xfId="885"/>
    <cellStyle name="差_2007年检察院案件数 3" xfId="886"/>
    <cellStyle name="差_2007年可用财力" xfId="887"/>
    <cellStyle name="差_2007年可用财力 2" xfId="888"/>
    <cellStyle name="差_2007年可用财力 2 2" xfId="889"/>
    <cellStyle name="差_2007年可用财力 2 3" xfId="890"/>
    <cellStyle name="差_2007年可用财力 3" xfId="891"/>
    <cellStyle name="差_2007年可用财力 3 2" xfId="892"/>
    <cellStyle name="差_2007年可用财力 3 3" xfId="893"/>
    <cellStyle name="差_2007年可用财力 4" xfId="894"/>
    <cellStyle name="差_2007年可用财力 5" xfId="895"/>
    <cellStyle name="差_2007年人员分部门统计表" xfId="896"/>
    <cellStyle name="差_2007年人员分部门统计表 2" xfId="897"/>
    <cellStyle name="差_2007年人员分部门统计表 2 2" xfId="898"/>
    <cellStyle name="差_2007年人员分部门统计表 3" xfId="899"/>
    <cellStyle name="差_2007年政法部门业务指标" xfId="900"/>
    <cellStyle name="差_2007年政法部门业务指标 2" xfId="901"/>
    <cellStyle name="差_2007年政法部门业务指标 2 2" xfId="902"/>
    <cellStyle name="差_2007年政法部门业务指标 3" xfId="903"/>
    <cellStyle name="差_2008年县级公安保障标准落实奖励经费分配测算" xfId="904"/>
    <cellStyle name="差_2008年县级公安保障标准落实奖励经费分配测算 2" xfId="905"/>
    <cellStyle name="差_2008年县级公安保障标准落实奖励经费分配测算 2 2" xfId="906"/>
    <cellStyle name="差_2008年县级公安保障标准落实奖励经费分配测算 2 3" xfId="907"/>
    <cellStyle name="差_2008年县级公安保障标准落实奖励经费分配测算 3" xfId="908"/>
    <cellStyle name="差_2008年县级公安保障标准落实奖励经费分配测算 3 2" xfId="909"/>
    <cellStyle name="差_2008年县级公安保障标准落实奖励经费分配测算 3 3" xfId="910"/>
    <cellStyle name="差_2008年县级公安保障标准落实奖励经费分配测算 4" xfId="911"/>
    <cellStyle name="差_2008年县级公安保障标准落实奖励经费分配测算 5" xfId="912"/>
    <cellStyle name="差_2008云南省分县市中小学教职工统计表（教育厅提供）" xfId="913"/>
    <cellStyle name="差_2008云南省分县市中小学教职工统计表（教育厅提供） 2" xfId="914"/>
    <cellStyle name="差_2008云南省分县市中小学教职工统计表（教育厅提供） 2 2" xfId="915"/>
    <cellStyle name="差_2008云南省分县市中小学教职工统计表（教育厅提供） 3" xfId="916"/>
    <cellStyle name="差_2009年一般性转移支付标准工资" xfId="917"/>
    <cellStyle name="差_2009年一般性转移支付标准工资 2" xfId="918"/>
    <cellStyle name="差_2009年一般性转移支付标准工资 2 2" xfId="919"/>
    <cellStyle name="差_2009年一般性转移支付标准工资 3" xfId="920"/>
    <cellStyle name="差_2009年一般性转移支付标准工资_~4190974" xfId="921"/>
    <cellStyle name="差_2009年一般性转移支付标准工资_~4190974 2" xfId="922"/>
    <cellStyle name="差_2009年一般性转移支付标准工资_~4190974 2 2" xfId="923"/>
    <cellStyle name="差_2009年一般性转移支付标准工资_~4190974 3" xfId="924"/>
    <cellStyle name="差_2009年一般性转移支付标准工资_~5676413" xfId="925"/>
    <cellStyle name="差_2009年一般性转移支付标准工资_~5676413 2" xfId="926"/>
    <cellStyle name="差_2009年一般性转移支付标准工资_~5676413 2 2" xfId="927"/>
    <cellStyle name="差_2009年一般性转移支付标准工资_~5676413 3" xfId="928"/>
    <cellStyle name="差_2009年一般性转移支付标准工资_不用软件计算9.1不考虑经费管理评价xl" xfId="929"/>
    <cellStyle name="差_2009年一般性转移支付标准工资_不用软件计算9.1不考虑经费管理评价xl 2" xfId="930"/>
    <cellStyle name="差_2009年一般性转移支付标准工资_不用软件计算9.1不考虑经费管理评价xl 2 2" xfId="931"/>
    <cellStyle name="差_2009年一般性转移支付标准工资_不用软件计算9.1不考虑经费管理评价xl 3" xfId="932"/>
    <cellStyle name="差_2009年一般性转移支付标准工资_地方配套按人均增幅控制8.30xl" xfId="933"/>
    <cellStyle name="差_2009年一般性转移支付标准工资_地方配套按人均增幅控制8.30xl 2" xfId="934"/>
    <cellStyle name="差_2009年一般性转移支付标准工资_地方配套按人均增幅控制8.30xl 2 2" xfId="935"/>
    <cellStyle name="差_2009年一般性转移支付标准工资_地方配套按人均增幅控制8.30xl 3" xfId="936"/>
    <cellStyle name="差_2009年一般性转移支付标准工资_地方配套按人均增幅控制8.30一般预算平均增幅、人均可用财力平均增幅两次控制、社会治安系数调整、案件数调整xl" xfId="937"/>
    <cellStyle name="差_2009年一般性转移支付标准工资_地方配套按人均增幅控制8.30一般预算平均增幅、人均可用财力平均增幅两次控制、社会治安系数调整、案件数调整xl 2" xfId="938"/>
    <cellStyle name="差_2009年一般性转移支付标准工资_地方配套按人均增幅控制8.30一般预算平均增幅、人均可用财力平均增幅两次控制、社会治安系数调整、案件数调整xl 2 2" xfId="939"/>
    <cellStyle name="差_2009年一般性转移支付标准工资_地方配套按人均增幅控制8.30一般预算平均增幅、人均可用财力平均增幅两次控制、社会治安系数调整、案件数调整xl 3" xfId="940"/>
    <cellStyle name="差_2009年一般性转移支付标准工资_地方配套按人均增幅控制8.31（调整结案率后）xl" xfId="941"/>
    <cellStyle name="差_2009年一般性转移支付标准工资_地方配套按人均增幅控制8.31（调整结案率后）xl 2" xfId="942"/>
    <cellStyle name="差_2009年一般性转移支付标准工资_地方配套按人均增幅控制8.31（调整结案率后）xl 2 2" xfId="943"/>
    <cellStyle name="差_2009年一般性转移支付标准工资_地方配套按人均增幅控制8.31（调整结案率后）xl 3" xfId="944"/>
    <cellStyle name="差_2009年一般性转移支付标准工资_奖励补助测算5.22测试" xfId="945"/>
    <cellStyle name="差_2009年一般性转移支付标准工资_奖励补助测算5.22测试 2" xfId="946"/>
    <cellStyle name="差_2009年一般性转移支付标准工资_奖励补助测算5.22测试 2 2" xfId="947"/>
    <cellStyle name="差_2009年一般性转移支付标准工资_奖励补助测算5.22测试 3" xfId="948"/>
    <cellStyle name="差_2009年一般性转移支付标准工资_奖励补助测算5.23新" xfId="949"/>
    <cellStyle name="差_2009年一般性转移支付标准工资_奖励补助测算5.23新 2" xfId="950"/>
    <cellStyle name="差_2009年一般性转移支付标准工资_奖励补助测算5.23新 2 2" xfId="951"/>
    <cellStyle name="差_2009年一般性转移支付标准工资_奖励补助测算5.23新 3" xfId="952"/>
    <cellStyle name="差_2009年一般性转移支付标准工资_奖励补助测算5.24冯铸" xfId="953"/>
    <cellStyle name="差_2009年一般性转移支付标准工资_奖励补助测算5.24冯铸 2" xfId="954"/>
    <cellStyle name="差_2009年一般性转移支付标准工资_奖励补助测算5.24冯铸 2 2" xfId="955"/>
    <cellStyle name="差_2009年一般性转移支付标准工资_奖励补助测算5.24冯铸 3" xfId="956"/>
    <cellStyle name="差_2009年一般性转移支付标准工资_奖励补助测算7.23" xfId="957"/>
    <cellStyle name="差_2009年一般性转移支付标准工资_奖励补助测算7.23 2" xfId="958"/>
    <cellStyle name="差_2009年一般性转移支付标准工资_奖励补助测算7.23 2 2" xfId="959"/>
    <cellStyle name="差_2009年一般性转移支付标准工资_奖励补助测算7.23 3" xfId="960"/>
    <cellStyle name="差_2009年一般性转移支付标准工资_奖励补助测算7.25" xfId="961"/>
    <cellStyle name="差_2009年一般性转移支付标准工资_奖励补助测算7.25 (version 1) (version 1)" xfId="962"/>
    <cellStyle name="差_2009年一般性转移支付标准工资_奖励补助测算7.25 (version 1) (version 1) 2" xfId="963"/>
    <cellStyle name="差_2009年一般性转移支付标准工资_奖励补助测算7.25 (version 1) (version 1) 2 2" xfId="964"/>
    <cellStyle name="差_2009年一般性转移支付标准工资_奖励补助测算7.25 (version 1) (version 1) 3" xfId="965"/>
    <cellStyle name="差_2009年一般性转移支付标准工资_奖励补助测算7.25 2" xfId="966"/>
    <cellStyle name="差_2009年一般性转移支付标准工资_奖励补助测算7.25 2 2" xfId="967"/>
    <cellStyle name="差_2009年一般性转移支付标准工资_奖励补助测算7.25 3" xfId="968"/>
    <cellStyle name="差_2009年一般性转移支付标准工资_奖励补助测算7.25 3 2" xfId="969"/>
    <cellStyle name="差_2009年一般性转移支付标准工资_奖励补助测算7.25 4" xfId="970"/>
    <cellStyle name="差_2009年一般性转移支付标准工资_奖励补助测算7.25 5" xfId="971"/>
    <cellStyle name="差_530623_2006年县级财政报表附表" xfId="972"/>
    <cellStyle name="差_530623_2006年县级财政报表附表 2" xfId="973"/>
    <cellStyle name="差_530623_2006年县级财政报表附表 2 2" xfId="974"/>
    <cellStyle name="差_530623_2006年县级财政报表附表 3" xfId="975"/>
    <cellStyle name="差_530629_2006年县级财政报表附表" xfId="976"/>
    <cellStyle name="差_530629_2006年县级财政报表附表 2" xfId="977"/>
    <cellStyle name="差_530629_2006年县级财政报表附表 2 2" xfId="978"/>
    <cellStyle name="差_530629_2006年县级财政报表附表 3" xfId="979"/>
    <cellStyle name="差_5334_2006年迪庆县级财政报表附表" xfId="980"/>
    <cellStyle name="差_5334_2006年迪庆县级财政报表附表 2" xfId="981"/>
    <cellStyle name="差_5334_2006年迪庆县级财政报表附表 2 2" xfId="982"/>
    <cellStyle name="差_5334_2006年迪庆县级财政报表附表 3" xfId="983"/>
    <cellStyle name="差_Book1" xfId="984"/>
    <cellStyle name="差_Book1 2" xfId="985"/>
    <cellStyle name="差_Book1 2 2" xfId="986"/>
    <cellStyle name="差_Book1 3" xfId="987"/>
    <cellStyle name="差_Book1_1" xfId="988"/>
    <cellStyle name="差_Book1_1 2" xfId="989"/>
    <cellStyle name="差_Book1_1 2 2" xfId="990"/>
    <cellStyle name="差_Book1_1 3" xfId="991"/>
    <cellStyle name="差_Book1_1 3 2" xfId="992"/>
    <cellStyle name="差_Book1_1 4" xfId="993"/>
    <cellStyle name="差_Book1_2" xfId="994"/>
    <cellStyle name="差_Book1_3" xfId="995"/>
    <cellStyle name="差_Book1_3 2" xfId="996"/>
    <cellStyle name="差_Book1_3 2 2" xfId="997"/>
    <cellStyle name="差_Book1_3 3" xfId="998"/>
    <cellStyle name="差_Book1_4" xfId="999"/>
    <cellStyle name="差_Book1_4 2" xfId="1000"/>
    <cellStyle name="差_Book1_4 2 2" xfId="1001"/>
    <cellStyle name="差_Book1_4 3" xfId="1002"/>
    <cellStyle name="差_Book1_县公司" xfId="1003"/>
    <cellStyle name="差_Book1_县公司 2" xfId="1004"/>
    <cellStyle name="差_Book1_县公司 2 2" xfId="1005"/>
    <cellStyle name="差_Book1_县公司 3" xfId="1006"/>
    <cellStyle name="差_Book1_银行账户情况表_2010年12月" xfId="1007"/>
    <cellStyle name="差_Book1_银行账户情况表_2010年12月 2" xfId="1008"/>
    <cellStyle name="差_Book1_银行账户情况表_2010年12月 2 2" xfId="1009"/>
    <cellStyle name="差_Book1_银行账户情况表_2010年12月 3" xfId="1010"/>
    <cellStyle name="差_Book2" xfId="1011"/>
    <cellStyle name="差_Book2 2" xfId="1012"/>
    <cellStyle name="差_Book2 2 2" xfId="1013"/>
    <cellStyle name="差_Book2 3" xfId="1014"/>
    <cellStyle name="差_M01-2(州市补助收入)" xfId="1015"/>
    <cellStyle name="差_M01-2(州市补助收入) 2" xfId="1016"/>
    <cellStyle name="差_M01-2(州市补助收入) 2 2" xfId="1017"/>
    <cellStyle name="差_M01-2(州市补助收入) 3" xfId="1018"/>
    <cellStyle name="差_M03" xfId="1019"/>
    <cellStyle name="差_M03 2" xfId="1020"/>
    <cellStyle name="差_M03 2 2" xfId="1021"/>
    <cellStyle name="差_M03 3" xfId="1022"/>
    <cellStyle name="差_不用软件计算9.1不考虑经费管理评价xl" xfId="1023"/>
    <cellStyle name="差_不用软件计算9.1不考虑经费管理评价xl 2" xfId="1024"/>
    <cellStyle name="差_不用软件计算9.1不考虑经费管理评价xl 2 2" xfId="1025"/>
    <cellStyle name="差_不用软件计算9.1不考虑经费管理评价xl 3" xfId="1026"/>
    <cellStyle name="差_财政供养人员" xfId="1027"/>
    <cellStyle name="差_财政供养人员 2" xfId="1028"/>
    <cellStyle name="差_财政供养人员 2 2" xfId="1029"/>
    <cellStyle name="差_财政供养人员 3" xfId="1030"/>
    <cellStyle name="差_财政支出对上级的依赖程度" xfId="1031"/>
    <cellStyle name="差_财政支出对上级的依赖程度 2" xfId="1032"/>
    <cellStyle name="差_财政支出对上级的依赖程度 2 2" xfId="1033"/>
    <cellStyle name="差_财政支出对上级的依赖程度 2 3" xfId="1034"/>
    <cellStyle name="差_财政支出对上级的依赖程度 3" xfId="1035"/>
    <cellStyle name="差_财政支出对上级的依赖程度 3 2" xfId="1036"/>
    <cellStyle name="差_财政支出对上级的依赖程度 3 3" xfId="1037"/>
    <cellStyle name="差_财政支出对上级的依赖程度 4" xfId="1038"/>
    <cellStyle name="差_财政支出对上级的依赖程度 5" xfId="1039"/>
    <cellStyle name="差_城建部门" xfId="1040"/>
    <cellStyle name="差_城建部门 2" xfId="1041"/>
    <cellStyle name="差_城建部门 2 2" xfId="1042"/>
    <cellStyle name="差_城建部门 2 3" xfId="1043"/>
    <cellStyle name="差_城建部门 3" xfId="1044"/>
    <cellStyle name="差_城建部门 3 2" xfId="1045"/>
    <cellStyle name="差_城建部门 3 3" xfId="1046"/>
    <cellStyle name="差_城建部门 4" xfId="1047"/>
    <cellStyle name="差_城建部门 5" xfId="1048"/>
    <cellStyle name="差_地方配套按人均增幅控制8.30xl" xfId="1049"/>
    <cellStyle name="差_地方配套按人均增幅控制8.30xl 2" xfId="1050"/>
    <cellStyle name="差_地方配套按人均增幅控制8.30xl 2 2" xfId="1051"/>
    <cellStyle name="差_地方配套按人均增幅控制8.30xl 3" xfId="1052"/>
    <cellStyle name="差_地方配套按人均增幅控制8.30一般预算平均增幅、人均可用财力平均增幅两次控制、社会治安系数调整、案件数调整xl" xfId="1053"/>
    <cellStyle name="差_地方配套按人均增幅控制8.30一般预算平均增幅、人均可用财力平均增幅两次控制、社会治安系数调整、案件数调整xl 2" xfId="1054"/>
    <cellStyle name="差_地方配套按人均增幅控制8.30一般预算平均增幅、人均可用财力平均增幅两次控制、社会治安系数调整、案件数调整xl 2 2" xfId="1055"/>
    <cellStyle name="差_地方配套按人均增幅控制8.30一般预算平均增幅、人均可用财力平均增幅两次控制、社会治安系数调整、案件数调整xl 3" xfId="1056"/>
    <cellStyle name="差_地方配套按人均增幅控制8.31（调整结案率后）xl" xfId="1057"/>
    <cellStyle name="差_地方配套按人均增幅控制8.31（调整结案率后）xl 2" xfId="1058"/>
    <cellStyle name="差_地方配套按人均增幅控制8.31（调整结案率后）xl 2 2" xfId="1059"/>
    <cellStyle name="差_地方配套按人均增幅控制8.31（调整结案率后）xl 3" xfId="1060"/>
    <cellStyle name="差_第五部分(才淼、饶永宏）" xfId="1061"/>
    <cellStyle name="差_第五部分(才淼、饶永宏） 2" xfId="1062"/>
    <cellStyle name="差_第五部分(才淼、饶永宏） 2 2" xfId="1063"/>
    <cellStyle name="差_第五部分(才淼、饶永宏） 3" xfId="1064"/>
    <cellStyle name="差_第一部分：综合全" xfId="1065"/>
    <cellStyle name="差_第一部分：综合全 2" xfId="1066"/>
    <cellStyle name="差_第一部分：综合全 2 2" xfId="1067"/>
    <cellStyle name="差_第一部分：综合全 2 3" xfId="1068"/>
    <cellStyle name="差_第一部分：综合全 3" xfId="1069"/>
    <cellStyle name="差_第一部分：综合全 3 2" xfId="1070"/>
    <cellStyle name="差_第一部分：综合全 3 3" xfId="1071"/>
    <cellStyle name="差_第一部分：综合全 4" xfId="1072"/>
    <cellStyle name="差_第一部分：综合全 5" xfId="1073"/>
    <cellStyle name="差_高中教师人数（教育厅1.6日提供）" xfId="1074"/>
    <cellStyle name="差_高中教师人数（教育厅1.6日提供） 2" xfId="1075"/>
    <cellStyle name="差_高中教师人数（教育厅1.6日提供） 2 2" xfId="1076"/>
    <cellStyle name="差_高中教师人数（教育厅1.6日提供） 3" xfId="1077"/>
    <cellStyle name="差_汇总" xfId="1078"/>
    <cellStyle name="差_汇总 2" xfId="1079"/>
    <cellStyle name="差_汇总 2 2" xfId="1080"/>
    <cellStyle name="差_汇总 3" xfId="1081"/>
    <cellStyle name="差_汇总-县级财政报表附表" xfId="1082"/>
    <cellStyle name="差_汇总-县级财政报表附表 2" xfId="1083"/>
    <cellStyle name="差_汇总-县级财政报表附表 2 2" xfId="1084"/>
    <cellStyle name="差_汇总-县级财政报表附表 3" xfId="1085"/>
    <cellStyle name="差_基础数据分析" xfId="1086"/>
    <cellStyle name="差_基础数据分析 2" xfId="1087"/>
    <cellStyle name="差_基础数据分析 2 2" xfId="1088"/>
    <cellStyle name="差_基础数据分析 3" xfId="1089"/>
    <cellStyle name="差_检验表" xfId="1090"/>
    <cellStyle name="差_检验表 2" xfId="1091"/>
    <cellStyle name="差_检验表 2 2" xfId="1092"/>
    <cellStyle name="差_检验表 2 3" xfId="1093"/>
    <cellStyle name="差_检验表 3" xfId="1094"/>
    <cellStyle name="差_检验表 3 2" xfId="1095"/>
    <cellStyle name="差_检验表 3 3" xfId="1096"/>
    <cellStyle name="差_检验表 4" xfId="1097"/>
    <cellStyle name="差_检验表 5" xfId="1098"/>
    <cellStyle name="差_检验表（调整后）" xfId="1099"/>
    <cellStyle name="差_检验表（调整后） 2" xfId="1100"/>
    <cellStyle name="差_检验表（调整后） 2 2" xfId="1101"/>
    <cellStyle name="差_检验表（调整后） 2 3" xfId="1102"/>
    <cellStyle name="差_检验表（调整后） 3" xfId="1103"/>
    <cellStyle name="差_检验表（调整后） 3 2" xfId="1104"/>
    <cellStyle name="差_检验表（调整后） 3 3" xfId="1105"/>
    <cellStyle name="差_检验表（调整后） 4" xfId="1106"/>
    <cellStyle name="差_检验表（调整后） 5" xfId="1107"/>
    <cellStyle name="差_建行" xfId="1108"/>
    <cellStyle name="差_建行 2" xfId="1109"/>
    <cellStyle name="差_建行 2 2" xfId="1110"/>
    <cellStyle name="差_建行 3" xfId="1111"/>
    <cellStyle name="差_奖励补助测算5.22测试" xfId="1112"/>
    <cellStyle name="差_奖励补助测算5.22测试 2" xfId="1113"/>
    <cellStyle name="差_奖励补助测算5.22测试 2 2" xfId="1114"/>
    <cellStyle name="差_奖励补助测算5.22测试 3" xfId="1115"/>
    <cellStyle name="差_奖励补助测算5.23新" xfId="1116"/>
    <cellStyle name="差_奖励补助测算5.23新 2" xfId="1117"/>
    <cellStyle name="差_奖励补助测算5.23新 2 2" xfId="1118"/>
    <cellStyle name="差_奖励补助测算5.23新 3" xfId="1119"/>
    <cellStyle name="差_奖励补助测算5.24冯铸" xfId="1120"/>
    <cellStyle name="差_奖励补助测算5.24冯铸 2" xfId="1121"/>
    <cellStyle name="差_奖励补助测算5.24冯铸 2 2" xfId="1122"/>
    <cellStyle name="差_奖励补助测算5.24冯铸 3" xfId="1123"/>
    <cellStyle name="差_奖励补助测算7.23" xfId="1124"/>
    <cellStyle name="差_奖励补助测算7.23 2" xfId="1125"/>
    <cellStyle name="差_奖励补助测算7.23 2 2" xfId="1126"/>
    <cellStyle name="差_奖励补助测算7.23 3" xfId="1127"/>
    <cellStyle name="差_奖励补助测算7.25" xfId="1128"/>
    <cellStyle name="差_奖励补助测算7.25 (version 1) (version 1)" xfId="1129"/>
    <cellStyle name="差_奖励补助测算7.25 (version 1) (version 1) 2" xfId="1130"/>
    <cellStyle name="差_奖励补助测算7.25 (version 1) (version 1) 2 2" xfId="1131"/>
    <cellStyle name="差_奖励补助测算7.25 (version 1) (version 1) 3" xfId="1132"/>
    <cellStyle name="差_奖励补助测算7.25 2" xfId="1133"/>
    <cellStyle name="差_奖励补助测算7.25 2 2" xfId="1134"/>
    <cellStyle name="差_奖励补助测算7.25 3" xfId="1135"/>
    <cellStyle name="差_奖励补助测算7.25 3 2" xfId="1136"/>
    <cellStyle name="差_奖励补助测算7.25 4" xfId="1137"/>
    <cellStyle name="差_奖励补助测算7.25 5" xfId="1138"/>
    <cellStyle name="差_教师绩效工资测算表（离退休按各地上报数测算）2009年1月1日" xfId="1139"/>
    <cellStyle name="差_教师绩效工资测算表（离退休按各地上报数测算）2009年1月1日 2" xfId="1140"/>
    <cellStyle name="差_教师绩效工资测算表（离退休按各地上报数测算）2009年1月1日 2 2" xfId="1141"/>
    <cellStyle name="差_教师绩效工资测算表（离退休按各地上报数测算）2009年1月1日 2 3" xfId="1142"/>
    <cellStyle name="差_教师绩效工资测算表（离退休按各地上报数测算）2009年1月1日 3" xfId="1143"/>
    <cellStyle name="差_教师绩效工资测算表（离退休按各地上报数测算）2009年1月1日 3 2" xfId="1144"/>
    <cellStyle name="差_教师绩效工资测算表（离退休按各地上报数测算）2009年1月1日 3 3" xfId="1145"/>
    <cellStyle name="差_教师绩效工资测算表（离退休按各地上报数测算）2009年1月1日 4" xfId="1146"/>
    <cellStyle name="差_教师绩效工资测算表（离退休按各地上报数测算）2009年1月1日 5" xfId="1147"/>
    <cellStyle name="差_教育厅提供义务教育及高中教师人数（2009年1月6日）" xfId="1148"/>
    <cellStyle name="差_教育厅提供义务教育及高中教师人数（2009年1月6日） 2" xfId="1149"/>
    <cellStyle name="差_教育厅提供义务教育及高中教师人数（2009年1月6日） 2 2" xfId="1150"/>
    <cellStyle name="差_教育厅提供义务教育及高中教师人数（2009年1月6日） 3" xfId="1151"/>
    <cellStyle name="差_历年教师人数" xfId="1152"/>
    <cellStyle name="差_历年教师人数 2" xfId="1153"/>
    <cellStyle name="差_历年教师人数 2 2" xfId="1154"/>
    <cellStyle name="差_历年教师人数 2 3" xfId="1155"/>
    <cellStyle name="差_历年教师人数 3" xfId="1156"/>
    <cellStyle name="差_历年教师人数 3 2" xfId="1157"/>
    <cellStyle name="差_历年教师人数 3 3" xfId="1158"/>
    <cellStyle name="差_历年教师人数 4" xfId="1159"/>
    <cellStyle name="差_历年教师人数 5" xfId="1160"/>
    <cellStyle name="差_丽江汇总" xfId="1161"/>
    <cellStyle name="差_丽江汇总 2" xfId="1162"/>
    <cellStyle name="差_丽江汇总 2 2" xfId="1163"/>
    <cellStyle name="差_丽江汇总 2 3" xfId="1164"/>
    <cellStyle name="差_丽江汇总 3" xfId="1165"/>
    <cellStyle name="差_丽江汇总 3 2" xfId="1166"/>
    <cellStyle name="差_丽江汇总 3 3" xfId="1167"/>
    <cellStyle name="差_丽江汇总 4" xfId="1168"/>
    <cellStyle name="差_丽江汇总 5" xfId="1169"/>
    <cellStyle name="差_贫困县涉农资金整合工作示范县统计表12月21日" xfId="1170"/>
    <cellStyle name="差_贫困县涉农资金整合工作示范县统计表12月21日 2" xfId="1171"/>
    <cellStyle name="差_贫困县涉农资金整合工作示范县统计表12月21日 2 2" xfId="1172"/>
    <cellStyle name="差_贫困县涉农资金整合工作示范县统计表12月21日 3" xfId="1173"/>
    <cellStyle name="差_三季度－表二" xfId="1174"/>
    <cellStyle name="差_三季度－表二 2" xfId="1175"/>
    <cellStyle name="差_三季度－表二 2 2" xfId="1176"/>
    <cellStyle name="差_三季度－表二 3" xfId="1177"/>
    <cellStyle name="差_卫生部门" xfId="1178"/>
    <cellStyle name="差_卫生部门 2" xfId="1179"/>
    <cellStyle name="差_卫生部门 2 2" xfId="1180"/>
    <cellStyle name="差_卫生部门 3" xfId="1181"/>
    <cellStyle name="差_文体广播部门" xfId="1182"/>
    <cellStyle name="差_文体广播部门 2" xfId="1183"/>
    <cellStyle name="差_文体广播部门 2 2" xfId="1184"/>
    <cellStyle name="差_文体广播部门 2 3" xfId="1185"/>
    <cellStyle name="差_文体广播部门 3" xfId="1186"/>
    <cellStyle name="差_文体广播部门 3 2" xfId="1187"/>
    <cellStyle name="差_文体广播部门 3 3" xfId="1188"/>
    <cellStyle name="差_文体广播部门 4" xfId="1189"/>
    <cellStyle name="差_文体广播部门 5" xfId="1190"/>
    <cellStyle name="差_下半年禁毒办案经费分配2544.3万元" xfId="1191"/>
    <cellStyle name="差_下半年禁毒办案经费分配2544.3万元 2" xfId="1192"/>
    <cellStyle name="差_下半年禁毒办案经费分配2544.3万元 2 2" xfId="1193"/>
    <cellStyle name="差_下半年禁毒办案经费分配2544.3万元 2 3" xfId="1194"/>
    <cellStyle name="差_下半年禁毒办案经费分配2544.3万元 3" xfId="1195"/>
    <cellStyle name="差_下半年禁毒办案经费分配2544.3万元 3 2" xfId="1196"/>
    <cellStyle name="差_下半年禁毒办案经费分配2544.3万元 3 3" xfId="1197"/>
    <cellStyle name="差_下半年禁毒办案经费分配2544.3万元 4" xfId="1198"/>
    <cellStyle name="差_下半年禁毒办案经费分配2544.3万元 5" xfId="1199"/>
    <cellStyle name="差_下半年禁吸戒毒经费1000万元" xfId="1200"/>
    <cellStyle name="差_下半年禁吸戒毒经费1000万元 2" xfId="1201"/>
    <cellStyle name="差_下半年禁吸戒毒经费1000万元 2 2" xfId="1202"/>
    <cellStyle name="差_下半年禁吸戒毒经费1000万元 3" xfId="1203"/>
    <cellStyle name="差_县公司" xfId="1204"/>
    <cellStyle name="差_县公司 2" xfId="1205"/>
    <cellStyle name="差_县公司 2 2" xfId="1206"/>
    <cellStyle name="差_县公司 3" xfId="1207"/>
    <cellStyle name="差_县级公安机关公用经费标准奖励测算方案（定稿）" xfId="1208"/>
    <cellStyle name="差_县级公安机关公用经费标准奖励测算方案（定稿） 2" xfId="1209"/>
    <cellStyle name="差_县级公安机关公用经费标准奖励测算方案（定稿） 2 2" xfId="1210"/>
    <cellStyle name="差_县级公安机关公用经费标准奖励测算方案（定稿） 3" xfId="1211"/>
    <cellStyle name="差_县级基础数据" xfId="1212"/>
    <cellStyle name="差_县级基础数据 2" xfId="1213"/>
    <cellStyle name="差_县级基础数据 2 2" xfId="1214"/>
    <cellStyle name="差_县级基础数据 2 3" xfId="1215"/>
    <cellStyle name="差_县级基础数据 3" xfId="1216"/>
    <cellStyle name="差_县级基础数据 3 2" xfId="1217"/>
    <cellStyle name="差_县级基础数据 3 3" xfId="1218"/>
    <cellStyle name="差_县级基础数据 4" xfId="1219"/>
    <cellStyle name="差_县级基础数据 5" xfId="1220"/>
    <cellStyle name="差_业务工作量指标" xfId="1221"/>
    <cellStyle name="差_业务工作量指标 2" xfId="1222"/>
    <cellStyle name="差_业务工作量指标 2 2" xfId="1223"/>
    <cellStyle name="差_业务工作量指标 3" xfId="1224"/>
    <cellStyle name="差_义务教育阶段教职工人数（教育厅提供最终）" xfId="1225"/>
    <cellStyle name="差_义务教育阶段教职工人数（教育厅提供最终） 2" xfId="1226"/>
    <cellStyle name="差_义务教育阶段教职工人数（教育厅提供最终） 2 2" xfId="1227"/>
    <cellStyle name="差_义务教育阶段教职工人数（教育厅提供最终） 3" xfId="1228"/>
    <cellStyle name="差_银行账户情况表_2010年12月" xfId="1229"/>
    <cellStyle name="差_银行账户情况表_2010年12月 2" xfId="1230"/>
    <cellStyle name="差_银行账户情况表_2010年12月 2 2" xfId="1231"/>
    <cellStyle name="差_银行账户情况表_2010年12月 3" xfId="1232"/>
    <cellStyle name="差_云南农村义务教育统计表" xfId="1233"/>
    <cellStyle name="差_云南农村义务教育统计表 2" xfId="1234"/>
    <cellStyle name="差_云南农村义务教育统计表 2 2" xfId="1235"/>
    <cellStyle name="差_云南农村义务教育统计表 3" xfId="1236"/>
    <cellStyle name="差_云南省2008年中小学教师人数统计表" xfId="1237"/>
    <cellStyle name="差_云南省2008年中小学教师人数统计表 2" xfId="1238"/>
    <cellStyle name="差_云南省2008年中小学教师人数统计表 2 2" xfId="1239"/>
    <cellStyle name="差_云南省2008年中小学教师人数统计表 2 3" xfId="1240"/>
    <cellStyle name="差_云南省2008年中小学教师人数统计表 3" xfId="1241"/>
    <cellStyle name="差_云南省2008年中小学教师人数统计表 3 2" xfId="1242"/>
    <cellStyle name="差_云南省2008年中小学教师人数统计表 3 3" xfId="1243"/>
    <cellStyle name="差_云南省2008年中小学教师人数统计表 4" xfId="1244"/>
    <cellStyle name="差_云南省2008年中小学教师人数统计表 5" xfId="1245"/>
    <cellStyle name="差_云南省2008年中小学教职工情况（教育厅提供20090101加工整理）" xfId="1246"/>
    <cellStyle name="差_云南省2008年中小学教职工情况（教育厅提供20090101加工整理） 2" xfId="1247"/>
    <cellStyle name="差_云南省2008年中小学教职工情况（教育厅提供20090101加工整理） 2 2" xfId="1248"/>
    <cellStyle name="差_云南省2008年中小学教职工情况（教育厅提供20090101加工整理） 3" xfId="1249"/>
    <cellStyle name="差_云南省2008年转移支付测算——州市本级考核部分及政策性测算" xfId="1250"/>
    <cellStyle name="差_云南省2008年转移支付测算——州市本级考核部分及政策性测算 2" xfId="1251"/>
    <cellStyle name="差_云南省2008年转移支付测算——州市本级考核部分及政策性测算 2 2" xfId="1252"/>
    <cellStyle name="差_云南省2008年转移支付测算——州市本级考核部分及政策性测算 3" xfId="1253"/>
    <cellStyle name="差_云南水利电力有限公司" xfId="1254"/>
    <cellStyle name="差_云南水利电力有限公司 2" xfId="1255"/>
    <cellStyle name="差_云南水利电力有限公司 2 2" xfId="1256"/>
    <cellStyle name="差_云南水利电力有限公司 3" xfId="1257"/>
    <cellStyle name="差_指标四" xfId="1258"/>
    <cellStyle name="差_指标四 2" xfId="1259"/>
    <cellStyle name="差_指标四 2 2" xfId="1260"/>
    <cellStyle name="差_指标四 3" xfId="1261"/>
    <cellStyle name="差_指标五" xfId="1262"/>
    <cellStyle name="差_指标五 2" xfId="1263"/>
    <cellStyle name="差_指标五 2 2" xfId="1264"/>
    <cellStyle name="差_指标五 2 3" xfId="1265"/>
    <cellStyle name="差_指标五 3" xfId="1266"/>
    <cellStyle name="差_指标五 3 2" xfId="1267"/>
    <cellStyle name="差_指标五 3 3" xfId="1268"/>
    <cellStyle name="差_指标五 4" xfId="1269"/>
    <cellStyle name="差_指标五 5" xfId="1270"/>
    <cellStyle name="常规 10" xfId="1271"/>
    <cellStyle name="常规 10 2" xfId="1272"/>
    <cellStyle name="常规 10 2 2" xfId="1273"/>
    <cellStyle name="常规 10 3" xfId="1274"/>
    <cellStyle name="常规 11" xfId="1275"/>
    <cellStyle name="常规 11 2" xfId="1276"/>
    <cellStyle name="常规 11 2 2" xfId="1277"/>
    <cellStyle name="常规 11 3" xfId="1278"/>
    <cellStyle name="常规 12" xfId="1279"/>
    <cellStyle name="常规 12 2" xfId="1280"/>
    <cellStyle name="常规 12 2 2" xfId="1281"/>
    <cellStyle name="常规 12 3" xfId="1282"/>
    <cellStyle name="常规 13" xfId="1283"/>
    <cellStyle name="常规 13 2" xfId="1284"/>
    <cellStyle name="常规 13 2 2" xfId="1285"/>
    <cellStyle name="常规 13 3" xfId="1286"/>
    <cellStyle name="常规 14" xfId="1287"/>
    <cellStyle name="常规 14 2" xfId="1288"/>
    <cellStyle name="常规 14 2 2" xfId="1289"/>
    <cellStyle name="常规 14 3" xfId="1290"/>
    <cellStyle name="常规 15" xfId="1291"/>
    <cellStyle name="常规 15 2" xfId="1292"/>
    <cellStyle name="常规 15 2 2" xfId="1293"/>
    <cellStyle name="常规 15 3" xfId="1294"/>
    <cellStyle name="常规 16" xfId="1295"/>
    <cellStyle name="常规 16 2" xfId="1296"/>
    <cellStyle name="常规 16 2 2" xfId="1297"/>
    <cellStyle name="常规 16 3" xfId="1298"/>
    <cellStyle name="常规 17" xfId="1299"/>
    <cellStyle name="常规 17 2" xfId="1300"/>
    <cellStyle name="常规 17 2 2" xfId="1301"/>
    <cellStyle name="常规 17 3" xfId="1302"/>
    <cellStyle name="常规 18" xfId="1303"/>
    <cellStyle name="常规 18 2" xfId="1304"/>
    <cellStyle name="常规 18 2 2" xfId="1305"/>
    <cellStyle name="常规 18 3" xfId="1306"/>
    <cellStyle name="常规 19" xfId="1307"/>
    <cellStyle name="常规 19 2" xfId="1308"/>
    <cellStyle name="常规 19 2 2" xfId="1309"/>
    <cellStyle name="常规 19 3" xfId="1310"/>
    <cellStyle name="常规 2" xfId="1311"/>
    <cellStyle name="常规 2 10" xfId="1312"/>
    <cellStyle name="常规 2 10 2" xfId="1313"/>
    <cellStyle name="常规 2 11" xfId="1314"/>
    <cellStyle name="常规 2 12" xfId="1315"/>
    <cellStyle name="常规 2 2" xfId="1316"/>
    <cellStyle name="常规 2 2 2" xfId="1317"/>
    <cellStyle name="常规 2 2 2 2" xfId="1318"/>
    <cellStyle name="常规 2 2 2 2 2" xfId="1319"/>
    <cellStyle name="常规 2 2 2 2 3" xfId="1320"/>
    <cellStyle name="常规 2 2 2 3" xfId="1321"/>
    <cellStyle name="常规 2 2 3" xfId="1322"/>
    <cellStyle name="常规 2 2 3 2" xfId="1323"/>
    <cellStyle name="常规 2 2 4" xfId="1324"/>
    <cellStyle name="常规 2 2_贫困县涉农资金整合工作示范县统计表12月21日" xfId="1325"/>
    <cellStyle name="常规 2 3" xfId="1326"/>
    <cellStyle name="常规 2 3 2" xfId="1327"/>
    <cellStyle name="常规 2 3 2 2" xfId="1328"/>
    <cellStyle name="常规 2 3 3" xfId="1329"/>
    <cellStyle name="常规 2 4" xfId="1330"/>
    <cellStyle name="常规 2 4 2" xfId="1331"/>
    <cellStyle name="常规 2 4 2 2" xfId="1332"/>
    <cellStyle name="常规 2 4 3" xfId="1333"/>
    <cellStyle name="常规 2 5" xfId="1334"/>
    <cellStyle name="常规 2 5 2" xfId="1335"/>
    <cellStyle name="常规 2 5 2 2" xfId="1336"/>
    <cellStyle name="常规 2 5 3" xfId="1337"/>
    <cellStyle name="常规 2 6" xfId="1338"/>
    <cellStyle name="常规 2 6 2" xfId="1339"/>
    <cellStyle name="常规 2 6 2 2" xfId="1340"/>
    <cellStyle name="常规 2 6 3" xfId="1341"/>
    <cellStyle name="常规 2 7" xfId="1342"/>
    <cellStyle name="常规 2 7 2" xfId="1343"/>
    <cellStyle name="常规 2 7 2 2" xfId="1344"/>
    <cellStyle name="常规 2 7 3" xfId="1345"/>
    <cellStyle name="常规 2 8" xfId="1346"/>
    <cellStyle name="常规 2 8 2" xfId="1347"/>
    <cellStyle name="常规 2 8 2 2" xfId="1348"/>
    <cellStyle name="常规 2 8 3" xfId="1349"/>
    <cellStyle name="常规 2 9" xfId="1350"/>
    <cellStyle name="常规 2 9 2" xfId="1351"/>
    <cellStyle name="常规 2_02-2008决算报表格式" xfId="1352"/>
    <cellStyle name="常规 20" xfId="1353"/>
    <cellStyle name="常规 20 2" xfId="1354"/>
    <cellStyle name="常规 20 2 2" xfId="1355"/>
    <cellStyle name="常规 20 3" xfId="1356"/>
    <cellStyle name="常规 21" xfId="1357"/>
    <cellStyle name="常规 21 2" xfId="1358"/>
    <cellStyle name="常规 21 2 2" xfId="1359"/>
    <cellStyle name="常规 21 3" xfId="1360"/>
    <cellStyle name="常规 22" xfId="1361"/>
    <cellStyle name="常规 22 2" xfId="1362"/>
    <cellStyle name="常规 22 2 2" xfId="1363"/>
    <cellStyle name="常规 22 3" xfId="1364"/>
    <cellStyle name="常规 23" xfId="1365"/>
    <cellStyle name="常规 23 2" xfId="1366"/>
    <cellStyle name="常规 23 2 2" xfId="1367"/>
    <cellStyle name="常规 23 3" xfId="1368"/>
    <cellStyle name="常规 24" xfId="1369"/>
    <cellStyle name="常规 24 2" xfId="1370"/>
    <cellStyle name="常规 24 2 2" xfId="1371"/>
    <cellStyle name="常规 24 3" xfId="1372"/>
    <cellStyle name="常规 25" xfId="1373"/>
    <cellStyle name="常规 25 2" xfId="1374"/>
    <cellStyle name="常规 25 2 2" xfId="1375"/>
    <cellStyle name="常规 25 3" xfId="1376"/>
    <cellStyle name="常规 26" xfId="1377"/>
    <cellStyle name="常规 26 2" xfId="1378"/>
    <cellStyle name="常规 26 2 2" xfId="1379"/>
    <cellStyle name="常规 26 3" xfId="1380"/>
    <cellStyle name="常规 27" xfId="1381"/>
    <cellStyle name="常规 27 2" xfId="1382"/>
    <cellStyle name="常规 27 2 2" xfId="1383"/>
    <cellStyle name="常规 27 3" xfId="1384"/>
    <cellStyle name="常规 28" xfId="1385"/>
    <cellStyle name="常规 28 2" xfId="1386"/>
    <cellStyle name="常规 28 2 2" xfId="1387"/>
    <cellStyle name="常规 28 3" xfId="1388"/>
    <cellStyle name="常规 29" xfId="1389"/>
    <cellStyle name="常规 29 2" xfId="1390"/>
    <cellStyle name="常规 29 2 2" xfId="1391"/>
    <cellStyle name="常规 29 3" xfId="1392"/>
    <cellStyle name="常规 3" xfId="1393"/>
    <cellStyle name="常规 3 2" xfId="1394"/>
    <cellStyle name="常规 3 2 2" xfId="1395"/>
    <cellStyle name="常规 3 2 2 2" xfId="1396"/>
    <cellStyle name="常规 3 2 3" xfId="1397"/>
    <cellStyle name="常规 3 3" xfId="1398"/>
    <cellStyle name="常规 3 3 2" xfId="1399"/>
    <cellStyle name="常规 3 4" xfId="1400"/>
    <cellStyle name="常规 3_贫困县涉农资金整合工作示范县统计表12月21日" xfId="1401"/>
    <cellStyle name="常规 30" xfId="1402"/>
    <cellStyle name="常规 30 2" xfId="1403"/>
    <cellStyle name="常规 30 2 2" xfId="1404"/>
    <cellStyle name="常规 30 3" xfId="1405"/>
    <cellStyle name="常规 31" xfId="1406"/>
    <cellStyle name="常规 31 2" xfId="1407"/>
    <cellStyle name="常规 31 2 2" xfId="1408"/>
    <cellStyle name="常规 31 3" xfId="1409"/>
    <cellStyle name="常规 32" xfId="1410"/>
    <cellStyle name="常规 32 2" xfId="1411"/>
    <cellStyle name="常规 32 2 2" xfId="1412"/>
    <cellStyle name="常规 32 3" xfId="1413"/>
    <cellStyle name="常规 33" xfId="1414"/>
    <cellStyle name="常规 33 2" xfId="1415"/>
    <cellStyle name="常规 33 2 2" xfId="1416"/>
    <cellStyle name="常规 33 3" xfId="1417"/>
    <cellStyle name="常规 34" xfId="1418"/>
    <cellStyle name="常规 34 2" xfId="1419"/>
    <cellStyle name="常规 34 2 2" xfId="1420"/>
    <cellStyle name="常规 34 3" xfId="1421"/>
    <cellStyle name="常规 35" xfId="1422"/>
    <cellStyle name="常规 35 2" xfId="1423"/>
    <cellStyle name="常规 35 2 2" xfId="1424"/>
    <cellStyle name="常规 35 3" xfId="1425"/>
    <cellStyle name="常规 36" xfId="1426"/>
    <cellStyle name="常规 36 2" xfId="1427"/>
    <cellStyle name="常规 36 2 2" xfId="1428"/>
    <cellStyle name="常规 36 3" xfId="1429"/>
    <cellStyle name="常规 37" xfId="1430"/>
    <cellStyle name="常规 37 2" xfId="1431"/>
    <cellStyle name="常规 38" xfId="1432"/>
    <cellStyle name="常规 38 2" xfId="1433"/>
    <cellStyle name="常规 38 2 2" xfId="1434"/>
    <cellStyle name="常规 38 3" xfId="1435"/>
    <cellStyle name="常规 39" xfId="1436"/>
    <cellStyle name="常规 4" xfId="1437"/>
    <cellStyle name="常规 4 2" xfId="1438"/>
    <cellStyle name="常规 4 2 2" xfId="1439"/>
    <cellStyle name="常规 4 3" xfId="1440"/>
    <cellStyle name="常规 40" xfId="1441"/>
    <cellStyle name="常规 41" xfId="1442"/>
    <cellStyle name="常规 42" xfId="1443"/>
    <cellStyle name="常规 43" xfId="1444"/>
    <cellStyle name="常规 44" xfId="1445"/>
    <cellStyle name="常规 45" xfId="1446"/>
    <cellStyle name="常规 46" xfId="1447"/>
    <cellStyle name="常规 5" xfId="1448"/>
    <cellStyle name="常规 5 2" xfId="1449"/>
    <cellStyle name="常规 5 2 2" xfId="1450"/>
    <cellStyle name="常规 5 3" xfId="1451"/>
    <cellStyle name="常规 5 3 2" xfId="1452"/>
    <cellStyle name="常规 5 4" xfId="1453"/>
    <cellStyle name="常规 6" xfId="1454"/>
    <cellStyle name="常规 6 2" xfId="1455"/>
    <cellStyle name="常规 6 2 2" xfId="1456"/>
    <cellStyle name="常规 6 3" xfId="1457"/>
    <cellStyle name="常规 7" xfId="1458"/>
    <cellStyle name="常规 7 2" xfId="1459"/>
    <cellStyle name="常规 7 2 2" xfId="1460"/>
    <cellStyle name="常规 7 3" xfId="1461"/>
    <cellStyle name="常规 8" xfId="1462"/>
    <cellStyle name="常规 8 2" xfId="1463"/>
    <cellStyle name="常规 8 2 2" xfId="1464"/>
    <cellStyle name="常规 8 3" xfId="1465"/>
    <cellStyle name="常规 9" xfId="1466"/>
    <cellStyle name="常规 9 2" xfId="1467"/>
    <cellStyle name="常规 9 2 2" xfId="1468"/>
    <cellStyle name="常规 9 3" xfId="1469"/>
    <cellStyle name="常规_副本西藏自治区贫困县统筹整合使用财政涉农资金情况统计表（模版）参考表" xfId="1470"/>
    <cellStyle name="超级链接" xfId="1471"/>
    <cellStyle name="超级链接 2" xfId="1472"/>
    <cellStyle name="超级链接 2 2" xfId="1473"/>
    <cellStyle name="超级链接 3" xfId="1474"/>
    <cellStyle name="Hyperlink" xfId="1475"/>
    <cellStyle name="分级显示行_1_13区汇总" xfId="1476"/>
    <cellStyle name="分级显示列_1_Book1" xfId="1477"/>
    <cellStyle name="归盒啦_95" xfId="1478"/>
    <cellStyle name="好" xfId="1479"/>
    <cellStyle name="好 2" xfId="1480"/>
    <cellStyle name="好 2 2" xfId="1481"/>
    <cellStyle name="好 2 2 2" xfId="1482"/>
    <cellStyle name="好 2 2 3" xfId="1483"/>
    <cellStyle name="好 2 3" xfId="1484"/>
    <cellStyle name="好 2 3 2" xfId="1485"/>
    <cellStyle name="好 2 3 3" xfId="1486"/>
    <cellStyle name="好 2 4" xfId="1487"/>
    <cellStyle name="好 2 5" xfId="1488"/>
    <cellStyle name="好 3" xfId="1489"/>
    <cellStyle name="好 4" xfId="1490"/>
    <cellStyle name="好_~4190974" xfId="1491"/>
    <cellStyle name="好_~4190974 2" xfId="1492"/>
    <cellStyle name="好_~4190974 2 2" xfId="1493"/>
    <cellStyle name="好_~4190974 3" xfId="1494"/>
    <cellStyle name="好_~5676413" xfId="1495"/>
    <cellStyle name="好_~5676413 2" xfId="1496"/>
    <cellStyle name="好_~5676413 2 2" xfId="1497"/>
    <cellStyle name="好_~5676413 3" xfId="1498"/>
    <cellStyle name="好_00省级(打印)" xfId="1499"/>
    <cellStyle name="好_00省级(打印) 2" xfId="1500"/>
    <cellStyle name="好_00省级(打印) 2 2" xfId="1501"/>
    <cellStyle name="好_00省级(打印) 3" xfId="1502"/>
    <cellStyle name="好_00省级(定稿)" xfId="1503"/>
    <cellStyle name="好_00省级(定稿) 2" xfId="1504"/>
    <cellStyle name="好_00省级(定稿) 2 2" xfId="1505"/>
    <cellStyle name="好_00省级(定稿) 3" xfId="1506"/>
    <cellStyle name="好_03昭通" xfId="1507"/>
    <cellStyle name="好_03昭通 2" xfId="1508"/>
    <cellStyle name="好_03昭通 2 2" xfId="1509"/>
    <cellStyle name="好_03昭通 3" xfId="1510"/>
    <cellStyle name="好_0502通海县" xfId="1511"/>
    <cellStyle name="好_0502通海县 2" xfId="1512"/>
    <cellStyle name="好_0502通海县 2 2" xfId="1513"/>
    <cellStyle name="好_0502通海县 3" xfId="1514"/>
    <cellStyle name="好_05玉溪" xfId="1515"/>
    <cellStyle name="好_05玉溪 2" xfId="1516"/>
    <cellStyle name="好_05玉溪 2 2" xfId="1517"/>
    <cellStyle name="好_05玉溪 3" xfId="1518"/>
    <cellStyle name="好_0605石屏县" xfId="1519"/>
    <cellStyle name="好_0605石屏县 2" xfId="1520"/>
    <cellStyle name="好_0605石屏县 2 2" xfId="1521"/>
    <cellStyle name="好_0605石屏县 3" xfId="1522"/>
    <cellStyle name="好_1003牟定县" xfId="1523"/>
    <cellStyle name="好_1003牟定县 2" xfId="1524"/>
    <cellStyle name="好_1003牟定县 2 2" xfId="1525"/>
    <cellStyle name="好_1003牟定县 3" xfId="1526"/>
    <cellStyle name="好_1110洱源县" xfId="1527"/>
    <cellStyle name="好_1110洱源县 2" xfId="1528"/>
    <cellStyle name="好_1110洱源县 2 2" xfId="1529"/>
    <cellStyle name="好_1110洱源县 3" xfId="1530"/>
    <cellStyle name="好_11大理" xfId="1531"/>
    <cellStyle name="好_11大理 2" xfId="1532"/>
    <cellStyle name="好_11大理 2 2" xfId="1533"/>
    <cellStyle name="好_11大理 3" xfId="1534"/>
    <cellStyle name="好_2、土地面积、人口、粮食产量基本情况" xfId="1535"/>
    <cellStyle name="好_2、土地面积、人口、粮食产量基本情况 2" xfId="1536"/>
    <cellStyle name="好_2、土地面积、人口、粮食产量基本情况 2 2" xfId="1537"/>
    <cellStyle name="好_2、土地面积、人口、粮食产量基本情况 3" xfId="1538"/>
    <cellStyle name="好_2006年分析表" xfId="1539"/>
    <cellStyle name="好_2006年分析表 2" xfId="1540"/>
    <cellStyle name="好_2006年分析表 2 2" xfId="1541"/>
    <cellStyle name="好_2006年分析表 2 3" xfId="1542"/>
    <cellStyle name="好_2006年分析表 3" xfId="1543"/>
    <cellStyle name="好_2006年分析表 3 2" xfId="1544"/>
    <cellStyle name="好_2006年分析表 3 3" xfId="1545"/>
    <cellStyle name="好_2006年分析表 4" xfId="1546"/>
    <cellStyle name="好_2006年分析表 5" xfId="1547"/>
    <cellStyle name="好_2006年基础数据" xfId="1548"/>
    <cellStyle name="好_2006年基础数据 2" xfId="1549"/>
    <cellStyle name="好_2006年基础数据 2 2" xfId="1550"/>
    <cellStyle name="好_2006年基础数据 3" xfId="1551"/>
    <cellStyle name="好_2006年全省财力计算表（中央、决算）" xfId="1552"/>
    <cellStyle name="好_2006年全省财力计算表（中央、决算） 2" xfId="1553"/>
    <cellStyle name="好_2006年全省财力计算表（中央、决算） 2 2" xfId="1554"/>
    <cellStyle name="好_2006年全省财力计算表（中央、决算） 3" xfId="1555"/>
    <cellStyle name="好_2006年水利统计指标统计表" xfId="1556"/>
    <cellStyle name="好_2006年水利统计指标统计表 2" xfId="1557"/>
    <cellStyle name="好_2006年水利统计指标统计表 2 2" xfId="1558"/>
    <cellStyle name="好_2006年水利统计指标统计表 3" xfId="1559"/>
    <cellStyle name="好_2006年在职人员情况" xfId="1560"/>
    <cellStyle name="好_2006年在职人员情况 2" xfId="1561"/>
    <cellStyle name="好_2006年在职人员情况 2 2" xfId="1562"/>
    <cellStyle name="好_2006年在职人员情况 3" xfId="1563"/>
    <cellStyle name="好_2007年检察院案件数" xfId="1564"/>
    <cellStyle name="好_2007年检察院案件数 2" xfId="1565"/>
    <cellStyle name="好_2007年检察院案件数 2 2" xfId="1566"/>
    <cellStyle name="好_2007年检察院案件数 3" xfId="1567"/>
    <cellStyle name="好_2007年可用财力" xfId="1568"/>
    <cellStyle name="好_2007年可用财力 2" xfId="1569"/>
    <cellStyle name="好_2007年可用财力 2 2" xfId="1570"/>
    <cellStyle name="好_2007年可用财力 2 3" xfId="1571"/>
    <cellStyle name="好_2007年可用财力 3" xfId="1572"/>
    <cellStyle name="好_2007年可用财力 3 2" xfId="1573"/>
    <cellStyle name="好_2007年可用财力 3 3" xfId="1574"/>
    <cellStyle name="好_2007年可用财力 4" xfId="1575"/>
    <cellStyle name="好_2007年可用财力 5" xfId="1576"/>
    <cellStyle name="好_2007年人员分部门统计表" xfId="1577"/>
    <cellStyle name="好_2007年人员分部门统计表 2" xfId="1578"/>
    <cellStyle name="好_2007年人员分部门统计表 2 2" xfId="1579"/>
    <cellStyle name="好_2007年人员分部门统计表 3" xfId="1580"/>
    <cellStyle name="好_2007年政法部门业务指标" xfId="1581"/>
    <cellStyle name="好_2007年政法部门业务指标 2" xfId="1582"/>
    <cellStyle name="好_2007年政法部门业务指标 2 2" xfId="1583"/>
    <cellStyle name="好_2007年政法部门业务指标 3" xfId="1584"/>
    <cellStyle name="好_2008年县级公安保障标准落实奖励经费分配测算" xfId="1585"/>
    <cellStyle name="好_2008年县级公安保障标准落实奖励经费分配测算 2" xfId="1586"/>
    <cellStyle name="好_2008年县级公安保障标准落实奖励经费分配测算 2 2" xfId="1587"/>
    <cellStyle name="好_2008年县级公安保障标准落实奖励经费分配测算 2 3" xfId="1588"/>
    <cellStyle name="好_2008年县级公安保障标准落实奖励经费分配测算 3" xfId="1589"/>
    <cellStyle name="好_2008年县级公安保障标准落实奖励经费分配测算 3 2" xfId="1590"/>
    <cellStyle name="好_2008年县级公安保障标准落实奖励经费分配测算 3 3" xfId="1591"/>
    <cellStyle name="好_2008年县级公安保障标准落实奖励经费分配测算 4" xfId="1592"/>
    <cellStyle name="好_2008年县级公安保障标准落实奖励经费分配测算 5" xfId="1593"/>
    <cellStyle name="好_2008云南省分县市中小学教职工统计表（教育厅提供）" xfId="1594"/>
    <cellStyle name="好_2008云南省分县市中小学教职工统计表（教育厅提供） 2" xfId="1595"/>
    <cellStyle name="好_2008云南省分县市中小学教职工统计表（教育厅提供） 2 2" xfId="1596"/>
    <cellStyle name="好_2008云南省分县市中小学教职工统计表（教育厅提供） 3" xfId="1597"/>
    <cellStyle name="好_2009年一般性转移支付标准工资" xfId="1598"/>
    <cellStyle name="好_2009年一般性转移支付标准工资 2" xfId="1599"/>
    <cellStyle name="好_2009年一般性转移支付标准工资 2 2" xfId="1600"/>
    <cellStyle name="好_2009年一般性转移支付标准工资 3" xfId="1601"/>
    <cellStyle name="好_2009年一般性转移支付标准工资_~4190974" xfId="1602"/>
    <cellStyle name="好_2009年一般性转移支付标准工资_~4190974 2" xfId="1603"/>
    <cellStyle name="好_2009年一般性转移支付标准工资_~4190974 2 2" xfId="1604"/>
    <cellStyle name="好_2009年一般性转移支付标准工资_~4190974 3" xfId="1605"/>
    <cellStyle name="好_2009年一般性转移支付标准工资_~5676413" xfId="1606"/>
    <cellStyle name="好_2009年一般性转移支付标准工资_~5676413 2" xfId="1607"/>
    <cellStyle name="好_2009年一般性转移支付标准工资_~5676413 2 2" xfId="1608"/>
    <cellStyle name="好_2009年一般性转移支付标准工资_~5676413 3" xfId="1609"/>
    <cellStyle name="好_2009年一般性转移支付标准工资_不用软件计算9.1不考虑经费管理评价xl" xfId="1610"/>
    <cellStyle name="好_2009年一般性转移支付标准工资_不用软件计算9.1不考虑经费管理评价xl 2" xfId="1611"/>
    <cellStyle name="好_2009年一般性转移支付标准工资_不用软件计算9.1不考虑经费管理评价xl 2 2" xfId="1612"/>
    <cellStyle name="好_2009年一般性转移支付标准工资_不用软件计算9.1不考虑经费管理评价xl 3" xfId="1613"/>
    <cellStyle name="好_2009年一般性转移支付标准工资_地方配套按人均增幅控制8.30xl" xfId="1614"/>
    <cellStyle name="好_2009年一般性转移支付标准工资_地方配套按人均增幅控制8.30xl 2" xfId="1615"/>
    <cellStyle name="好_2009年一般性转移支付标准工资_地方配套按人均增幅控制8.30xl 2 2" xfId="1616"/>
    <cellStyle name="好_2009年一般性转移支付标准工资_地方配套按人均增幅控制8.30xl 3" xfId="1617"/>
    <cellStyle name="好_2009年一般性转移支付标准工资_地方配套按人均增幅控制8.30一般预算平均增幅、人均可用财力平均增幅两次控制、社会治安系数调整、案件数调整xl" xfId="1618"/>
    <cellStyle name="好_2009年一般性转移支付标准工资_地方配套按人均增幅控制8.30一般预算平均增幅、人均可用财力平均增幅两次控制、社会治安系数调整、案件数调整xl 2" xfId="1619"/>
    <cellStyle name="好_2009年一般性转移支付标准工资_地方配套按人均增幅控制8.30一般预算平均增幅、人均可用财力平均增幅两次控制、社会治安系数调整、案件数调整xl 2 2" xfId="1620"/>
    <cellStyle name="好_2009年一般性转移支付标准工资_地方配套按人均增幅控制8.30一般预算平均增幅、人均可用财力平均增幅两次控制、社会治安系数调整、案件数调整xl 3" xfId="1621"/>
    <cellStyle name="好_2009年一般性转移支付标准工资_地方配套按人均增幅控制8.31（调整结案率后）xl" xfId="1622"/>
    <cellStyle name="好_2009年一般性转移支付标准工资_地方配套按人均增幅控制8.31（调整结案率后）xl 2" xfId="1623"/>
    <cellStyle name="好_2009年一般性转移支付标准工资_地方配套按人均增幅控制8.31（调整结案率后）xl 2 2" xfId="1624"/>
    <cellStyle name="好_2009年一般性转移支付标准工资_地方配套按人均增幅控制8.31（调整结案率后）xl 3" xfId="1625"/>
    <cellStyle name="好_2009年一般性转移支付标准工资_奖励补助测算5.22测试" xfId="1626"/>
    <cellStyle name="好_2009年一般性转移支付标准工资_奖励补助测算5.22测试 2" xfId="1627"/>
    <cellStyle name="好_2009年一般性转移支付标准工资_奖励补助测算5.22测试 2 2" xfId="1628"/>
    <cellStyle name="好_2009年一般性转移支付标准工资_奖励补助测算5.22测试 3" xfId="1629"/>
    <cellStyle name="好_2009年一般性转移支付标准工资_奖励补助测算5.23新" xfId="1630"/>
    <cellStyle name="好_2009年一般性转移支付标准工资_奖励补助测算5.23新 2" xfId="1631"/>
    <cellStyle name="好_2009年一般性转移支付标准工资_奖励补助测算5.23新 2 2" xfId="1632"/>
    <cellStyle name="好_2009年一般性转移支付标准工资_奖励补助测算5.23新 3" xfId="1633"/>
    <cellStyle name="好_2009年一般性转移支付标准工资_奖励补助测算5.24冯铸" xfId="1634"/>
    <cellStyle name="好_2009年一般性转移支付标准工资_奖励补助测算5.24冯铸 2" xfId="1635"/>
    <cellStyle name="好_2009年一般性转移支付标准工资_奖励补助测算5.24冯铸 2 2" xfId="1636"/>
    <cellStyle name="好_2009年一般性转移支付标准工资_奖励补助测算5.24冯铸 3" xfId="1637"/>
    <cellStyle name="好_2009年一般性转移支付标准工资_奖励补助测算7.23" xfId="1638"/>
    <cellStyle name="好_2009年一般性转移支付标准工资_奖励补助测算7.23 2" xfId="1639"/>
    <cellStyle name="好_2009年一般性转移支付标准工资_奖励补助测算7.23 2 2" xfId="1640"/>
    <cellStyle name="好_2009年一般性转移支付标准工资_奖励补助测算7.23 3" xfId="1641"/>
    <cellStyle name="好_2009年一般性转移支付标准工资_奖励补助测算7.25" xfId="1642"/>
    <cellStyle name="好_2009年一般性转移支付标准工资_奖励补助测算7.25 (version 1) (version 1)" xfId="1643"/>
    <cellStyle name="好_2009年一般性转移支付标准工资_奖励补助测算7.25 (version 1) (version 1) 2" xfId="1644"/>
    <cellStyle name="好_2009年一般性转移支付标准工资_奖励补助测算7.25 (version 1) (version 1) 2 2" xfId="1645"/>
    <cellStyle name="好_2009年一般性转移支付标准工资_奖励补助测算7.25 (version 1) (version 1) 3" xfId="1646"/>
    <cellStyle name="好_2009年一般性转移支付标准工资_奖励补助测算7.25 2" xfId="1647"/>
    <cellStyle name="好_2009年一般性转移支付标准工资_奖励补助测算7.25 2 2" xfId="1648"/>
    <cellStyle name="好_2009年一般性转移支付标准工资_奖励补助测算7.25 3" xfId="1649"/>
    <cellStyle name="好_2009年一般性转移支付标准工资_奖励补助测算7.25 3 2" xfId="1650"/>
    <cellStyle name="好_2009年一般性转移支付标准工资_奖励补助测算7.25 4" xfId="1651"/>
    <cellStyle name="好_2009年一般性转移支付标准工资_奖励补助测算7.25 5" xfId="1652"/>
    <cellStyle name="好_530623_2006年县级财政报表附表" xfId="1653"/>
    <cellStyle name="好_530623_2006年县级财政报表附表 2" xfId="1654"/>
    <cellStyle name="好_530623_2006年县级财政报表附表 2 2" xfId="1655"/>
    <cellStyle name="好_530623_2006年县级财政报表附表 3" xfId="1656"/>
    <cellStyle name="好_530629_2006年县级财政报表附表" xfId="1657"/>
    <cellStyle name="好_530629_2006年县级财政报表附表 2" xfId="1658"/>
    <cellStyle name="好_530629_2006年县级财政报表附表 2 2" xfId="1659"/>
    <cellStyle name="好_530629_2006年县级财政报表附表 3" xfId="1660"/>
    <cellStyle name="好_5334_2006年迪庆县级财政报表附表" xfId="1661"/>
    <cellStyle name="好_5334_2006年迪庆县级财政报表附表 2" xfId="1662"/>
    <cellStyle name="好_5334_2006年迪庆县级财政报表附表 2 2" xfId="1663"/>
    <cellStyle name="好_5334_2006年迪庆县级财政报表附表 3" xfId="1664"/>
    <cellStyle name="好_Book1" xfId="1665"/>
    <cellStyle name="好_Book1 2" xfId="1666"/>
    <cellStyle name="好_Book1 2 2" xfId="1667"/>
    <cellStyle name="好_Book1 3" xfId="1668"/>
    <cellStyle name="好_Book1_1" xfId="1669"/>
    <cellStyle name="好_Book1_1 2" xfId="1670"/>
    <cellStyle name="好_Book1_1 2 2" xfId="1671"/>
    <cellStyle name="好_Book1_1 3" xfId="1672"/>
    <cellStyle name="好_Book1_1 3 2" xfId="1673"/>
    <cellStyle name="好_Book1_1 4" xfId="1674"/>
    <cellStyle name="好_Book1_2" xfId="1675"/>
    <cellStyle name="好_Book1_3" xfId="1676"/>
    <cellStyle name="好_Book1_3 2" xfId="1677"/>
    <cellStyle name="好_Book1_3 2 2" xfId="1678"/>
    <cellStyle name="好_Book1_3 3" xfId="1679"/>
    <cellStyle name="好_Book1_4" xfId="1680"/>
    <cellStyle name="好_Book1_4 2" xfId="1681"/>
    <cellStyle name="好_Book1_4 2 2" xfId="1682"/>
    <cellStyle name="好_Book1_4 3" xfId="1683"/>
    <cellStyle name="好_Book1_县公司" xfId="1684"/>
    <cellStyle name="好_Book1_县公司 2" xfId="1685"/>
    <cellStyle name="好_Book1_县公司 2 2" xfId="1686"/>
    <cellStyle name="好_Book1_县公司 3" xfId="1687"/>
    <cellStyle name="好_Book1_银行账户情况表_2010年12月" xfId="1688"/>
    <cellStyle name="好_Book1_银行账户情况表_2010年12月 2" xfId="1689"/>
    <cellStyle name="好_Book1_银行账户情况表_2010年12月 2 2" xfId="1690"/>
    <cellStyle name="好_Book1_银行账户情况表_2010年12月 3" xfId="1691"/>
    <cellStyle name="好_Book2" xfId="1692"/>
    <cellStyle name="好_Book2 2" xfId="1693"/>
    <cellStyle name="好_Book2 2 2" xfId="1694"/>
    <cellStyle name="好_Book2 3" xfId="1695"/>
    <cellStyle name="好_M01-2(州市补助收入)" xfId="1696"/>
    <cellStyle name="好_M01-2(州市补助收入) 2" xfId="1697"/>
    <cellStyle name="好_M01-2(州市补助收入) 2 2" xfId="1698"/>
    <cellStyle name="好_M01-2(州市补助收入) 3" xfId="1699"/>
    <cellStyle name="好_M03" xfId="1700"/>
    <cellStyle name="好_M03 2" xfId="1701"/>
    <cellStyle name="好_M03 2 2" xfId="1702"/>
    <cellStyle name="好_M03 3" xfId="1703"/>
    <cellStyle name="好_不用软件计算9.1不考虑经费管理评价xl" xfId="1704"/>
    <cellStyle name="好_不用软件计算9.1不考虑经费管理评价xl 2" xfId="1705"/>
    <cellStyle name="好_不用软件计算9.1不考虑经费管理评价xl 2 2" xfId="1706"/>
    <cellStyle name="好_不用软件计算9.1不考虑经费管理评价xl 3" xfId="1707"/>
    <cellStyle name="好_财政供养人员" xfId="1708"/>
    <cellStyle name="好_财政供养人员 2" xfId="1709"/>
    <cellStyle name="好_财政供养人员 2 2" xfId="1710"/>
    <cellStyle name="好_财政供养人员 3" xfId="1711"/>
    <cellStyle name="好_财政支出对上级的依赖程度" xfId="1712"/>
    <cellStyle name="好_财政支出对上级的依赖程度 2" xfId="1713"/>
    <cellStyle name="好_财政支出对上级的依赖程度 2 2" xfId="1714"/>
    <cellStyle name="好_财政支出对上级的依赖程度 2 3" xfId="1715"/>
    <cellStyle name="好_财政支出对上级的依赖程度 3" xfId="1716"/>
    <cellStyle name="好_财政支出对上级的依赖程度 3 2" xfId="1717"/>
    <cellStyle name="好_财政支出对上级的依赖程度 3 3" xfId="1718"/>
    <cellStyle name="好_财政支出对上级的依赖程度 4" xfId="1719"/>
    <cellStyle name="好_财政支出对上级的依赖程度 5" xfId="1720"/>
    <cellStyle name="好_城建部门" xfId="1721"/>
    <cellStyle name="好_城建部门 2" xfId="1722"/>
    <cellStyle name="好_城建部门 2 2" xfId="1723"/>
    <cellStyle name="好_城建部门 2 3" xfId="1724"/>
    <cellStyle name="好_城建部门 3" xfId="1725"/>
    <cellStyle name="好_城建部门 3 2" xfId="1726"/>
    <cellStyle name="好_城建部门 3 3" xfId="1727"/>
    <cellStyle name="好_城建部门 4" xfId="1728"/>
    <cellStyle name="好_城建部门 5" xfId="1729"/>
    <cellStyle name="好_地方配套按人均增幅控制8.30xl" xfId="1730"/>
    <cellStyle name="好_地方配套按人均增幅控制8.30xl 2" xfId="1731"/>
    <cellStyle name="好_地方配套按人均增幅控制8.30xl 2 2" xfId="1732"/>
    <cellStyle name="好_地方配套按人均增幅控制8.30xl 3" xfId="1733"/>
    <cellStyle name="好_地方配套按人均增幅控制8.30一般预算平均增幅、人均可用财力平均增幅两次控制、社会治安系数调整、案件数调整xl" xfId="1734"/>
    <cellStyle name="好_地方配套按人均增幅控制8.30一般预算平均增幅、人均可用财力平均增幅两次控制、社会治安系数调整、案件数调整xl 2" xfId="1735"/>
    <cellStyle name="好_地方配套按人均增幅控制8.30一般预算平均增幅、人均可用财力平均增幅两次控制、社会治安系数调整、案件数调整xl 2 2" xfId="1736"/>
    <cellStyle name="好_地方配套按人均增幅控制8.30一般预算平均增幅、人均可用财力平均增幅两次控制、社会治安系数调整、案件数调整xl 3" xfId="1737"/>
    <cellStyle name="好_地方配套按人均增幅控制8.31（调整结案率后）xl" xfId="1738"/>
    <cellStyle name="好_地方配套按人均增幅控制8.31（调整结案率后）xl 2" xfId="1739"/>
    <cellStyle name="好_地方配套按人均增幅控制8.31（调整结案率后）xl 2 2" xfId="1740"/>
    <cellStyle name="好_地方配套按人均增幅控制8.31（调整结案率后）xl 3" xfId="1741"/>
    <cellStyle name="好_第五部分(才淼、饶永宏）" xfId="1742"/>
    <cellStyle name="好_第五部分(才淼、饶永宏） 2" xfId="1743"/>
    <cellStyle name="好_第五部分(才淼、饶永宏） 2 2" xfId="1744"/>
    <cellStyle name="好_第五部分(才淼、饶永宏） 3" xfId="1745"/>
    <cellStyle name="好_第一部分：综合全" xfId="1746"/>
    <cellStyle name="好_第一部分：综合全 2" xfId="1747"/>
    <cellStyle name="好_第一部分：综合全 2 2" xfId="1748"/>
    <cellStyle name="好_第一部分：综合全 2 3" xfId="1749"/>
    <cellStyle name="好_第一部分：综合全 3" xfId="1750"/>
    <cellStyle name="好_第一部分：综合全 3 2" xfId="1751"/>
    <cellStyle name="好_第一部分：综合全 3 3" xfId="1752"/>
    <cellStyle name="好_第一部分：综合全 4" xfId="1753"/>
    <cellStyle name="好_第一部分：综合全 5" xfId="1754"/>
    <cellStyle name="好_高中教师人数（教育厅1.6日提供）" xfId="1755"/>
    <cellStyle name="好_高中教师人数（教育厅1.6日提供） 2" xfId="1756"/>
    <cellStyle name="好_高中教师人数（教育厅1.6日提供） 2 2" xfId="1757"/>
    <cellStyle name="好_高中教师人数（教育厅1.6日提供） 3" xfId="1758"/>
    <cellStyle name="好_汇总" xfId="1759"/>
    <cellStyle name="好_汇总 2" xfId="1760"/>
    <cellStyle name="好_汇总 2 2" xfId="1761"/>
    <cellStyle name="好_汇总 3" xfId="1762"/>
    <cellStyle name="好_汇总-县级财政报表附表" xfId="1763"/>
    <cellStyle name="好_汇总-县级财政报表附表 2" xfId="1764"/>
    <cellStyle name="好_汇总-县级财政报表附表 2 2" xfId="1765"/>
    <cellStyle name="好_汇总-县级财政报表附表 3" xfId="1766"/>
    <cellStyle name="好_基础数据分析" xfId="1767"/>
    <cellStyle name="好_基础数据分析 2" xfId="1768"/>
    <cellStyle name="好_基础数据分析 2 2" xfId="1769"/>
    <cellStyle name="好_基础数据分析 3" xfId="1770"/>
    <cellStyle name="好_检验表" xfId="1771"/>
    <cellStyle name="好_检验表 2" xfId="1772"/>
    <cellStyle name="好_检验表 2 2" xfId="1773"/>
    <cellStyle name="好_检验表 2 3" xfId="1774"/>
    <cellStyle name="好_检验表 3" xfId="1775"/>
    <cellStyle name="好_检验表 3 2" xfId="1776"/>
    <cellStyle name="好_检验表 3 3" xfId="1777"/>
    <cellStyle name="好_检验表 4" xfId="1778"/>
    <cellStyle name="好_检验表 5" xfId="1779"/>
    <cellStyle name="好_检验表（调整后）" xfId="1780"/>
    <cellStyle name="好_检验表（调整后） 2" xfId="1781"/>
    <cellStyle name="好_检验表（调整后） 2 2" xfId="1782"/>
    <cellStyle name="好_检验表（调整后） 2 3" xfId="1783"/>
    <cellStyle name="好_检验表（调整后） 3" xfId="1784"/>
    <cellStyle name="好_检验表（调整后） 3 2" xfId="1785"/>
    <cellStyle name="好_检验表（调整后） 3 3" xfId="1786"/>
    <cellStyle name="好_检验表（调整后） 4" xfId="1787"/>
    <cellStyle name="好_检验表（调整后） 5" xfId="1788"/>
    <cellStyle name="好_建行" xfId="1789"/>
    <cellStyle name="好_建行 2" xfId="1790"/>
    <cellStyle name="好_建行 2 2" xfId="1791"/>
    <cellStyle name="好_建行 3" xfId="1792"/>
    <cellStyle name="好_奖励补助测算5.22测试" xfId="1793"/>
    <cellStyle name="好_奖励补助测算5.22测试 2" xfId="1794"/>
    <cellStyle name="好_奖励补助测算5.22测试 2 2" xfId="1795"/>
    <cellStyle name="好_奖励补助测算5.22测试 3" xfId="1796"/>
    <cellStyle name="好_奖励补助测算5.23新" xfId="1797"/>
    <cellStyle name="好_奖励补助测算5.23新 2" xfId="1798"/>
    <cellStyle name="好_奖励补助测算5.23新 2 2" xfId="1799"/>
    <cellStyle name="好_奖励补助测算5.23新 3" xfId="1800"/>
    <cellStyle name="好_奖励补助测算5.24冯铸" xfId="1801"/>
    <cellStyle name="好_奖励补助测算5.24冯铸 2" xfId="1802"/>
    <cellStyle name="好_奖励补助测算5.24冯铸 2 2" xfId="1803"/>
    <cellStyle name="好_奖励补助测算5.24冯铸 3" xfId="1804"/>
    <cellStyle name="好_奖励补助测算7.23" xfId="1805"/>
    <cellStyle name="好_奖励补助测算7.23 2" xfId="1806"/>
    <cellStyle name="好_奖励补助测算7.23 2 2" xfId="1807"/>
    <cellStyle name="好_奖励补助测算7.23 3" xfId="1808"/>
    <cellStyle name="好_奖励补助测算7.25" xfId="1809"/>
    <cellStyle name="好_奖励补助测算7.25 (version 1) (version 1)" xfId="1810"/>
    <cellStyle name="好_奖励补助测算7.25 (version 1) (version 1) 2" xfId="1811"/>
    <cellStyle name="好_奖励补助测算7.25 (version 1) (version 1) 2 2" xfId="1812"/>
    <cellStyle name="好_奖励补助测算7.25 (version 1) (version 1) 3" xfId="1813"/>
    <cellStyle name="好_奖励补助测算7.25 2" xfId="1814"/>
    <cellStyle name="好_奖励补助测算7.25 2 2" xfId="1815"/>
    <cellStyle name="好_奖励补助测算7.25 3" xfId="1816"/>
    <cellStyle name="好_奖励补助测算7.25 3 2" xfId="1817"/>
    <cellStyle name="好_奖励补助测算7.25 4" xfId="1818"/>
    <cellStyle name="好_奖励补助测算7.25 5" xfId="1819"/>
    <cellStyle name="好_教师绩效工资测算表（离退休按各地上报数测算）2009年1月1日" xfId="1820"/>
    <cellStyle name="好_教师绩效工资测算表（离退休按各地上报数测算）2009年1月1日 2" xfId="1821"/>
    <cellStyle name="好_教师绩效工资测算表（离退休按各地上报数测算）2009年1月1日 2 2" xfId="1822"/>
    <cellStyle name="好_教师绩效工资测算表（离退休按各地上报数测算）2009年1月1日 2 3" xfId="1823"/>
    <cellStyle name="好_教师绩效工资测算表（离退休按各地上报数测算）2009年1月1日 3" xfId="1824"/>
    <cellStyle name="好_教师绩效工资测算表（离退休按各地上报数测算）2009年1月1日 3 2" xfId="1825"/>
    <cellStyle name="好_教师绩效工资测算表（离退休按各地上报数测算）2009年1月1日 3 3" xfId="1826"/>
    <cellStyle name="好_教师绩效工资测算表（离退休按各地上报数测算）2009年1月1日 4" xfId="1827"/>
    <cellStyle name="好_教师绩效工资测算表（离退休按各地上报数测算）2009年1月1日 5" xfId="1828"/>
    <cellStyle name="好_教育厅提供义务教育及高中教师人数（2009年1月6日）" xfId="1829"/>
    <cellStyle name="好_教育厅提供义务教育及高中教师人数（2009年1月6日） 2" xfId="1830"/>
    <cellStyle name="好_教育厅提供义务教育及高中教师人数（2009年1月6日） 2 2" xfId="1831"/>
    <cellStyle name="好_教育厅提供义务教育及高中教师人数（2009年1月6日） 3" xfId="1832"/>
    <cellStyle name="好_历年教师人数" xfId="1833"/>
    <cellStyle name="好_历年教师人数 2" xfId="1834"/>
    <cellStyle name="好_历年教师人数 2 2" xfId="1835"/>
    <cellStyle name="好_历年教师人数 2 3" xfId="1836"/>
    <cellStyle name="好_历年教师人数 3" xfId="1837"/>
    <cellStyle name="好_历年教师人数 3 2" xfId="1838"/>
    <cellStyle name="好_历年教师人数 3 3" xfId="1839"/>
    <cellStyle name="好_历年教师人数 4" xfId="1840"/>
    <cellStyle name="好_历年教师人数 5" xfId="1841"/>
    <cellStyle name="好_丽江汇总" xfId="1842"/>
    <cellStyle name="好_丽江汇总 2" xfId="1843"/>
    <cellStyle name="好_丽江汇总 2 2" xfId="1844"/>
    <cellStyle name="好_丽江汇总 2 3" xfId="1845"/>
    <cellStyle name="好_丽江汇总 3" xfId="1846"/>
    <cellStyle name="好_丽江汇总 3 2" xfId="1847"/>
    <cellStyle name="好_丽江汇总 3 3" xfId="1848"/>
    <cellStyle name="好_丽江汇总 4" xfId="1849"/>
    <cellStyle name="好_丽江汇总 5" xfId="1850"/>
    <cellStyle name="好_贫困县涉农资金整合工作示范县统计表12月21日" xfId="1851"/>
    <cellStyle name="好_贫困县涉农资金整合工作示范县统计表12月21日 2" xfId="1852"/>
    <cellStyle name="好_贫困县涉农资金整合工作示范县统计表12月21日 2 2" xfId="1853"/>
    <cellStyle name="好_贫困县涉农资金整合工作示范县统计表12月21日 3" xfId="1854"/>
    <cellStyle name="好_三季度－表二" xfId="1855"/>
    <cellStyle name="好_三季度－表二 2" xfId="1856"/>
    <cellStyle name="好_三季度－表二 2 2" xfId="1857"/>
    <cellStyle name="好_三季度－表二 3" xfId="1858"/>
    <cellStyle name="好_卫生部门" xfId="1859"/>
    <cellStyle name="好_卫生部门 2" xfId="1860"/>
    <cellStyle name="好_卫生部门 2 2" xfId="1861"/>
    <cellStyle name="好_卫生部门 3" xfId="1862"/>
    <cellStyle name="好_文体广播部门" xfId="1863"/>
    <cellStyle name="好_文体广播部门 2" xfId="1864"/>
    <cellStyle name="好_文体广播部门 2 2" xfId="1865"/>
    <cellStyle name="好_文体广播部门 2 3" xfId="1866"/>
    <cellStyle name="好_文体广播部门 3" xfId="1867"/>
    <cellStyle name="好_文体广播部门 3 2" xfId="1868"/>
    <cellStyle name="好_文体广播部门 3 3" xfId="1869"/>
    <cellStyle name="好_文体广播部门 4" xfId="1870"/>
    <cellStyle name="好_文体广播部门 5" xfId="1871"/>
    <cellStyle name="好_下半年禁毒办案经费分配2544.3万元" xfId="1872"/>
    <cellStyle name="好_下半年禁毒办案经费分配2544.3万元 2" xfId="1873"/>
    <cellStyle name="好_下半年禁毒办案经费分配2544.3万元 2 2" xfId="1874"/>
    <cellStyle name="好_下半年禁毒办案经费分配2544.3万元 2 3" xfId="1875"/>
    <cellStyle name="好_下半年禁毒办案经费分配2544.3万元 3" xfId="1876"/>
    <cellStyle name="好_下半年禁毒办案经费分配2544.3万元 3 2" xfId="1877"/>
    <cellStyle name="好_下半年禁毒办案经费分配2544.3万元 3 3" xfId="1878"/>
    <cellStyle name="好_下半年禁毒办案经费分配2544.3万元 4" xfId="1879"/>
    <cellStyle name="好_下半年禁毒办案经费分配2544.3万元 5" xfId="1880"/>
    <cellStyle name="好_下半年禁吸戒毒经费1000万元" xfId="1881"/>
    <cellStyle name="好_下半年禁吸戒毒经费1000万元 2" xfId="1882"/>
    <cellStyle name="好_下半年禁吸戒毒经费1000万元 2 2" xfId="1883"/>
    <cellStyle name="好_下半年禁吸戒毒经费1000万元 3" xfId="1884"/>
    <cellStyle name="好_县公司" xfId="1885"/>
    <cellStyle name="好_县公司 2" xfId="1886"/>
    <cellStyle name="好_县公司 2 2" xfId="1887"/>
    <cellStyle name="好_县公司 3" xfId="1888"/>
    <cellStyle name="好_县级公安机关公用经费标准奖励测算方案（定稿）" xfId="1889"/>
    <cellStyle name="好_县级公安机关公用经费标准奖励测算方案（定稿） 2" xfId="1890"/>
    <cellStyle name="好_县级公安机关公用经费标准奖励测算方案（定稿） 2 2" xfId="1891"/>
    <cellStyle name="好_县级公安机关公用经费标准奖励测算方案（定稿） 3" xfId="1892"/>
    <cellStyle name="好_县级基础数据" xfId="1893"/>
    <cellStyle name="好_县级基础数据 2" xfId="1894"/>
    <cellStyle name="好_县级基础数据 2 2" xfId="1895"/>
    <cellStyle name="好_县级基础数据 2 3" xfId="1896"/>
    <cellStyle name="好_县级基础数据 3" xfId="1897"/>
    <cellStyle name="好_县级基础数据 3 2" xfId="1898"/>
    <cellStyle name="好_县级基础数据 3 3" xfId="1899"/>
    <cellStyle name="好_县级基础数据 4" xfId="1900"/>
    <cellStyle name="好_县级基础数据 5" xfId="1901"/>
    <cellStyle name="好_业务工作量指标" xfId="1902"/>
    <cellStyle name="好_业务工作量指标 2" xfId="1903"/>
    <cellStyle name="好_业务工作量指标 2 2" xfId="1904"/>
    <cellStyle name="好_业务工作量指标 3" xfId="1905"/>
    <cellStyle name="好_义务教育阶段教职工人数（教育厅提供最终）" xfId="1906"/>
    <cellStyle name="好_义务教育阶段教职工人数（教育厅提供最终） 2" xfId="1907"/>
    <cellStyle name="好_义务教育阶段教职工人数（教育厅提供最终） 2 2" xfId="1908"/>
    <cellStyle name="好_义务教育阶段教职工人数（教育厅提供最终） 3" xfId="1909"/>
    <cellStyle name="好_银行账户情况表_2010年12月" xfId="1910"/>
    <cellStyle name="好_银行账户情况表_2010年12月 2" xfId="1911"/>
    <cellStyle name="好_银行账户情况表_2010年12月 2 2" xfId="1912"/>
    <cellStyle name="好_银行账户情况表_2010年12月 3" xfId="1913"/>
    <cellStyle name="好_云南农村义务教育统计表" xfId="1914"/>
    <cellStyle name="好_云南农村义务教育统计表 2" xfId="1915"/>
    <cellStyle name="好_云南农村义务教育统计表 2 2" xfId="1916"/>
    <cellStyle name="好_云南农村义务教育统计表 3" xfId="1917"/>
    <cellStyle name="好_云南省2008年中小学教师人数统计表" xfId="1918"/>
    <cellStyle name="好_云南省2008年中小学教师人数统计表 2" xfId="1919"/>
    <cellStyle name="好_云南省2008年中小学教师人数统计表 2 2" xfId="1920"/>
    <cellStyle name="好_云南省2008年中小学教师人数统计表 2 3" xfId="1921"/>
    <cellStyle name="好_云南省2008年中小学教师人数统计表 3" xfId="1922"/>
    <cellStyle name="好_云南省2008年中小学教师人数统计表 3 2" xfId="1923"/>
    <cellStyle name="好_云南省2008年中小学教师人数统计表 3 3" xfId="1924"/>
    <cellStyle name="好_云南省2008年中小学教师人数统计表 4" xfId="1925"/>
    <cellStyle name="好_云南省2008年中小学教师人数统计表 5" xfId="1926"/>
    <cellStyle name="好_云南省2008年中小学教职工情况（教育厅提供20090101加工整理）" xfId="1927"/>
    <cellStyle name="好_云南省2008年中小学教职工情况（教育厅提供20090101加工整理） 2" xfId="1928"/>
    <cellStyle name="好_云南省2008年中小学教职工情况（教育厅提供20090101加工整理） 2 2" xfId="1929"/>
    <cellStyle name="好_云南省2008年中小学教职工情况（教育厅提供20090101加工整理） 3" xfId="1930"/>
    <cellStyle name="好_云南省2008年转移支付测算——州市本级考核部分及政策性测算" xfId="1931"/>
    <cellStyle name="好_云南省2008年转移支付测算——州市本级考核部分及政策性测算 2" xfId="1932"/>
    <cellStyle name="好_云南省2008年转移支付测算——州市本级考核部分及政策性测算 2 2" xfId="1933"/>
    <cellStyle name="好_云南省2008年转移支付测算——州市本级考核部分及政策性测算 3" xfId="1934"/>
    <cellStyle name="好_云南水利电力有限公司" xfId="1935"/>
    <cellStyle name="好_云南水利电力有限公司 2" xfId="1936"/>
    <cellStyle name="好_云南水利电力有限公司 2 2" xfId="1937"/>
    <cellStyle name="好_云南水利电力有限公司 3" xfId="1938"/>
    <cellStyle name="好_指标四" xfId="1939"/>
    <cellStyle name="好_指标四 2" xfId="1940"/>
    <cellStyle name="好_指标四 2 2" xfId="1941"/>
    <cellStyle name="好_指标四 3" xfId="1942"/>
    <cellStyle name="好_指标五" xfId="1943"/>
    <cellStyle name="好_指标五 2" xfId="1944"/>
    <cellStyle name="好_指标五 2 2" xfId="1945"/>
    <cellStyle name="好_指标五 2 3" xfId="1946"/>
    <cellStyle name="好_指标五 3" xfId="1947"/>
    <cellStyle name="好_指标五 3 2" xfId="1948"/>
    <cellStyle name="好_指标五 3 3" xfId="1949"/>
    <cellStyle name="好_指标五 4" xfId="1950"/>
    <cellStyle name="好_指标五 5" xfId="1951"/>
    <cellStyle name="后继超级链接" xfId="1952"/>
    <cellStyle name="后继超级链接 2" xfId="1953"/>
    <cellStyle name="后继超级链接 2 2" xfId="1954"/>
    <cellStyle name="后继超级链接 3" xfId="1955"/>
    <cellStyle name="后继超链接" xfId="1956"/>
    <cellStyle name="后继超链接 2" xfId="1957"/>
    <cellStyle name="后继超链接 2 2" xfId="1958"/>
    <cellStyle name="后继超链接 3" xfId="1959"/>
    <cellStyle name="汇总" xfId="1960"/>
    <cellStyle name="汇总 2" xfId="1961"/>
    <cellStyle name="汇总 2 2" xfId="1962"/>
    <cellStyle name="汇总 2 2 2" xfId="1963"/>
    <cellStyle name="汇总 2 2 3" xfId="1964"/>
    <cellStyle name="汇总 2 3" xfId="1965"/>
    <cellStyle name="汇总 2 3 2" xfId="1966"/>
    <cellStyle name="汇总 2 3 3" xfId="1967"/>
    <cellStyle name="汇总 2 4" xfId="1968"/>
    <cellStyle name="汇总 2 5" xfId="1969"/>
    <cellStyle name="汇总 3" xfId="1970"/>
    <cellStyle name="汇总 4" xfId="1971"/>
    <cellStyle name="Currency" xfId="1972"/>
    <cellStyle name="货币 2" xfId="1973"/>
    <cellStyle name="货币 2 2" xfId="1974"/>
    <cellStyle name="货币 2 2 2" xfId="1975"/>
    <cellStyle name="货币 2 2 2 2" xfId="1976"/>
    <cellStyle name="货币 2 2 3" xfId="1977"/>
    <cellStyle name="货币 2 3" xfId="1978"/>
    <cellStyle name="货币 2 3 2" xfId="1979"/>
    <cellStyle name="货币 2 4" xfId="1980"/>
    <cellStyle name="Currency [0]" xfId="1981"/>
    <cellStyle name="貨幣 [0]_SGV" xfId="1982"/>
    <cellStyle name="貨幣_SGV" xfId="1983"/>
    <cellStyle name="计算" xfId="1984"/>
    <cellStyle name="计算 2" xfId="1985"/>
    <cellStyle name="计算 2 2" xfId="1986"/>
    <cellStyle name="计算 2 2 2" xfId="1987"/>
    <cellStyle name="计算 2 2 3" xfId="1988"/>
    <cellStyle name="计算 2 3" xfId="1989"/>
    <cellStyle name="计算 2 3 2" xfId="1990"/>
    <cellStyle name="计算 2 3 3" xfId="1991"/>
    <cellStyle name="计算 2 4" xfId="1992"/>
    <cellStyle name="计算 2 5" xfId="1993"/>
    <cellStyle name="计算 3" xfId="1994"/>
    <cellStyle name="计算 4" xfId="1995"/>
    <cellStyle name="检查单元格" xfId="1996"/>
    <cellStyle name="检查单元格 2" xfId="1997"/>
    <cellStyle name="检查单元格 2 2" xfId="1998"/>
    <cellStyle name="检查单元格 2 2 2" xfId="1999"/>
    <cellStyle name="检查单元格 2 2 3" xfId="2000"/>
    <cellStyle name="检查单元格 2 3" xfId="2001"/>
    <cellStyle name="检查单元格 2 3 2" xfId="2002"/>
    <cellStyle name="检查单元格 2 3 3" xfId="2003"/>
    <cellStyle name="检查单元格 2 4" xfId="2004"/>
    <cellStyle name="检查单元格 2 5" xfId="2005"/>
    <cellStyle name="检查单元格 3" xfId="2006"/>
    <cellStyle name="检查单元格 4" xfId="2007"/>
    <cellStyle name="解释性文本" xfId="2008"/>
    <cellStyle name="解释性文本 2" xfId="2009"/>
    <cellStyle name="解释性文本 2 2" xfId="2010"/>
    <cellStyle name="解释性文本 2 2 2" xfId="2011"/>
    <cellStyle name="解释性文本 2 2 3" xfId="2012"/>
    <cellStyle name="解释性文本 2 3" xfId="2013"/>
    <cellStyle name="解释性文本 2 3 2" xfId="2014"/>
    <cellStyle name="解释性文本 2 3 3" xfId="2015"/>
    <cellStyle name="解释性文本 2 4" xfId="2016"/>
    <cellStyle name="解释性文本 2 5" xfId="2017"/>
    <cellStyle name="解释性文本 3" xfId="2018"/>
    <cellStyle name="解释性文本 4" xfId="2019"/>
    <cellStyle name="借出原因" xfId="2020"/>
    <cellStyle name="警告文本" xfId="2021"/>
    <cellStyle name="警告文本 2" xfId="2022"/>
    <cellStyle name="警告文本 2 2" xfId="2023"/>
    <cellStyle name="警告文本 2 2 2" xfId="2024"/>
    <cellStyle name="警告文本 2 2 3" xfId="2025"/>
    <cellStyle name="警告文本 2 3" xfId="2026"/>
    <cellStyle name="警告文本 2 3 2" xfId="2027"/>
    <cellStyle name="警告文本 2 3 3" xfId="2028"/>
    <cellStyle name="警告文本 2 4" xfId="2029"/>
    <cellStyle name="警告文本 2 5" xfId="2030"/>
    <cellStyle name="警告文本 3" xfId="2031"/>
    <cellStyle name="警告文本 4" xfId="2032"/>
    <cellStyle name="链接单元格" xfId="2033"/>
    <cellStyle name="链接单元格 2" xfId="2034"/>
    <cellStyle name="链接单元格 2 2" xfId="2035"/>
    <cellStyle name="链接单元格 2 2 2" xfId="2036"/>
    <cellStyle name="链接单元格 2 2 3" xfId="2037"/>
    <cellStyle name="链接单元格 2 3" xfId="2038"/>
    <cellStyle name="链接单元格 2 3 2" xfId="2039"/>
    <cellStyle name="链接单元格 2 3 3" xfId="2040"/>
    <cellStyle name="链接单元格 2 4" xfId="2041"/>
    <cellStyle name="链接单元格 2 5" xfId="2042"/>
    <cellStyle name="链接单元格 3" xfId="2043"/>
    <cellStyle name="链接单元格 4" xfId="2044"/>
    <cellStyle name="霓付 [0]_ +Foil &amp; -FOIL &amp; PAPER" xfId="2045"/>
    <cellStyle name="霓付_ +Foil &amp; -FOIL &amp; PAPER" xfId="2046"/>
    <cellStyle name="烹拳 [0]_ +Foil &amp; -FOIL &amp; PAPER" xfId="2047"/>
    <cellStyle name="烹拳_ +Foil &amp; -FOIL &amp; PAPER" xfId="2048"/>
    <cellStyle name="普通_ 白土" xfId="2049"/>
    <cellStyle name="千分位[0]_ 白土" xfId="2050"/>
    <cellStyle name="千分位_ 白土" xfId="2051"/>
    <cellStyle name="千位[0]_ 方正PC" xfId="2052"/>
    <cellStyle name="千位_ 方正PC" xfId="2053"/>
    <cellStyle name="Comma" xfId="2054"/>
    <cellStyle name="千位分隔 2" xfId="2055"/>
    <cellStyle name="千位分隔 2 2" xfId="2056"/>
    <cellStyle name="千位分隔 2 2 2" xfId="2057"/>
    <cellStyle name="千位分隔 2 3" xfId="2058"/>
    <cellStyle name="千位分隔 3" xfId="2059"/>
    <cellStyle name="千位分隔 3 2" xfId="2060"/>
    <cellStyle name="千位分隔 3 2 2" xfId="2061"/>
    <cellStyle name="千位分隔 3 3" xfId="2062"/>
    <cellStyle name="Comma [0]" xfId="2063"/>
    <cellStyle name="千位分隔[0] 2" xfId="2064"/>
    <cellStyle name="千位分隔[0] 2 2" xfId="2065"/>
    <cellStyle name="千位分隔[0] 2 2 2" xfId="2066"/>
    <cellStyle name="千位分隔[0] 2 3" xfId="2067"/>
    <cellStyle name="钎霖_4岿角利" xfId="2068"/>
    <cellStyle name="强调 1" xfId="2069"/>
    <cellStyle name="强调 1 2" xfId="2070"/>
    <cellStyle name="强调 1 2 2" xfId="2071"/>
    <cellStyle name="强调 1 3" xfId="2072"/>
    <cellStyle name="强调 2" xfId="2073"/>
    <cellStyle name="强调 2 2" xfId="2074"/>
    <cellStyle name="强调 2 2 2" xfId="2075"/>
    <cellStyle name="强调 2 3" xfId="2076"/>
    <cellStyle name="强调 3" xfId="2077"/>
    <cellStyle name="强调 3 2" xfId="2078"/>
    <cellStyle name="强调 3 2 2" xfId="2079"/>
    <cellStyle name="强调 3 3" xfId="2080"/>
    <cellStyle name="强调文字颜色 1" xfId="2081"/>
    <cellStyle name="强调文字颜色 1 2" xfId="2082"/>
    <cellStyle name="强调文字颜色 1 2 2" xfId="2083"/>
    <cellStyle name="强调文字颜色 1 2 2 2" xfId="2084"/>
    <cellStyle name="强调文字颜色 1 2 2 3" xfId="2085"/>
    <cellStyle name="强调文字颜色 1 2 3" xfId="2086"/>
    <cellStyle name="强调文字颜色 1 2 3 2" xfId="2087"/>
    <cellStyle name="强调文字颜色 1 2 3 3" xfId="2088"/>
    <cellStyle name="强调文字颜色 1 2 4" xfId="2089"/>
    <cellStyle name="强调文字颜色 1 2 5" xfId="2090"/>
    <cellStyle name="强调文字颜色 1 3" xfId="2091"/>
    <cellStyle name="强调文字颜色 1 4" xfId="2092"/>
    <cellStyle name="强调文字颜色 2" xfId="2093"/>
    <cellStyle name="强调文字颜色 2 2" xfId="2094"/>
    <cellStyle name="强调文字颜色 2 2 2" xfId="2095"/>
    <cellStyle name="强调文字颜色 2 2 2 2" xfId="2096"/>
    <cellStyle name="强调文字颜色 2 2 2 3" xfId="2097"/>
    <cellStyle name="强调文字颜色 2 2 3" xfId="2098"/>
    <cellStyle name="强调文字颜色 2 2 3 2" xfId="2099"/>
    <cellStyle name="强调文字颜色 2 2 3 3" xfId="2100"/>
    <cellStyle name="强调文字颜色 2 2 4" xfId="2101"/>
    <cellStyle name="强调文字颜色 2 2 5" xfId="2102"/>
    <cellStyle name="强调文字颜色 2 3" xfId="2103"/>
    <cellStyle name="强调文字颜色 2 4" xfId="2104"/>
    <cellStyle name="强调文字颜色 3" xfId="2105"/>
    <cellStyle name="强调文字颜色 3 2" xfId="2106"/>
    <cellStyle name="强调文字颜色 3 2 2" xfId="2107"/>
    <cellStyle name="强调文字颜色 3 2 2 2" xfId="2108"/>
    <cellStyle name="强调文字颜色 3 2 2 3" xfId="2109"/>
    <cellStyle name="强调文字颜色 3 2 3" xfId="2110"/>
    <cellStyle name="强调文字颜色 3 2 3 2" xfId="2111"/>
    <cellStyle name="强调文字颜色 3 2 3 3" xfId="2112"/>
    <cellStyle name="强调文字颜色 3 2 4" xfId="2113"/>
    <cellStyle name="强调文字颜色 3 2 5" xfId="2114"/>
    <cellStyle name="强调文字颜色 3 3" xfId="2115"/>
    <cellStyle name="强调文字颜色 3 4" xfId="2116"/>
    <cellStyle name="强调文字颜色 4" xfId="2117"/>
    <cellStyle name="强调文字颜色 4 2" xfId="2118"/>
    <cellStyle name="强调文字颜色 4 2 2" xfId="2119"/>
    <cellStyle name="强调文字颜色 4 2 2 2" xfId="2120"/>
    <cellStyle name="强调文字颜色 4 2 2 3" xfId="2121"/>
    <cellStyle name="强调文字颜色 4 2 3" xfId="2122"/>
    <cellStyle name="强调文字颜色 4 2 3 2" xfId="2123"/>
    <cellStyle name="强调文字颜色 4 2 3 3" xfId="2124"/>
    <cellStyle name="强调文字颜色 4 2 4" xfId="2125"/>
    <cellStyle name="强调文字颜色 4 2 5" xfId="2126"/>
    <cellStyle name="强调文字颜色 4 3" xfId="2127"/>
    <cellStyle name="强调文字颜色 4 4" xfId="2128"/>
    <cellStyle name="强调文字颜色 5" xfId="2129"/>
    <cellStyle name="强调文字颜色 5 2" xfId="2130"/>
    <cellStyle name="强调文字颜色 5 2 2" xfId="2131"/>
    <cellStyle name="强调文字颜色 5 2 2 2" xfId="2132"/>
    <cellStyle name="强调文字颜色 5 2 2 3" xfId="2133"/>
    <cellStyle name="强调文字颜色 5 2 3" xfId="2134"/>
    <cellStyle name="强调文字颜色 5 2 3 2" xfId="2135"/>
    <cellStyle name="强调文字颜色 5 2 3 3" xfId="2136"/>
    <cellStyle name="强调文字颜色 5 2 4" xfId="2137"/>
    <cellStyle name="强调文字颜色 5 2 5" xfId="2138"/>
    <cellStyle name="强调文字颜色 5 3" xfId="2139"/>
    <cellStyle name="强调文字颜色 5 4" xfId="2140"/>
    <cellStyle name="强调文字颜色 6" xfId="2141"/>
    <cellStyle name="强调文字颜色 6 2" xfId="2142"/>
    <cellStyle name="强调文字颜色 6 2 2" xfId="2143"/>
    <cellStyle name="强调文字颜色 6 2 2 2" xfId="2144"/>
    <cellStyle name="强调文字颜色 6 2 2 3" xfId="2145"/>
    <cellStyle name="强调文字颜色 6 2 3" xfId="2146"/>
    <cellStyle name="强调文字颜色 6 2 3 2" xfId="2147"/>
    <cellStyle name="强调文字颜色 6 2 3 3" xfId="2148"/>
    <cellStyle name="强调文字颜色 6 2 4" xfId="2149"/>
    <cellStyle name="强调文字颜色 6 2 5" xfId="2150"/>
    <cellStyle name="强调文字颜色 6 3" xfId="2151"/>
    <cellStyle name="强调文字颜色 6 4" xfId="2152"/>
    <cellStyle name="日期" xfId="2153"/>
    <cellStyle name="商品名称" xfId="2154"/>
    <cellStyle name="适中" xfId="2155"/>
    <cellStyle name="适中 2" xfId="2156"/>
    <cellStyle name="适中 2 2" xfId="2157"/>
    <cellStyle name="适中 2 2 2" xfId="2158"/>
    <cellStyle name="适中 2 2 3" xfId="2159"/>
    <cellStyle name="适中 2 3" xfId="2160"/>
    <cellStyle name="适中 2 3 2" xfId="2161"/>
    <cellStyle name="适中 2 3 3" xfId="2162"/>
    <cellStyle name="适中 2 4" xfId="2163"/>
    <cellStyle name="适中 2 5" xfId="2164"/>
    <cellStyle name="适中 3" xfId="2165"/>
    <cellStyle name="适中 4" xfId="2166"/>
    <cellStyle name="输出" xfId="2167"/>
    <cellStyle name="输出 2" xfId="2168"/>
    <cellStyle name="输出 2 2" xfId="2169"/>
    <cellStyle name="输出 2 2 2" xfId="2170"/>
    <cellStyle name="输出 2 2 3" xfId="2171"/>
    <cellStyle name="输出 2 3" xfId="2172"/>
    <cellStyle name="输出 2 3 2" xfId="2173"/>
    <cellStyle name="输出 2 3 3" xfId="2174"/>
    <cellStyle name="输出 2 4" xfId="2175"/>
    <cellStyle name="输出 2 5" xfId="2176"/>
    <cellStyle name="输出 3" xfId="2177"/>
    <cellStyle name="输出 4" xfId="2178"/>
    <cellStyle name="输入" xfId="2179"/>
    <cellStyle name="输入 2" xfId="2180"/>
    <cellStyle name="输入 2 2" xfId="2181"/>
    <cellStyle name="输入 2 2 2" xfId="2182"/>
    <cellStyle name="输入 2 2 3" xfId="2183"/>
    <cellStyle name="输入 2 3" xfId="2184"/>
    <cellStyle name="输入 2 3 2" xfId="2185"/>
    <cellStyle name="输入 2 3 3" xfId="2186"/>
    <cellStyle name="输入 2 4" xfId="2187"/>
    <cellStyle name="输入 2 5" xfId="2188"/>
    <cellStyle name="输入 3" xfId="2189"/>
    <cellStyle name="输入 4" xfId="2190"/>
    <cellStyle name="数量" xfId="2191"/>
    <cellStyle name="数字" xfId="2192"/>
    <cellStyle name="数字 2" xfId="2193"/>
    <cellStyle name="数字 2 2" xfId="2194"/>
    <cellStyle name="数字 3" xfId="2195"/>
    <cellStyle name="㼿㼿㼿㼿㼿㼿" xfId="2196"/>
    <cellStyle name="㼿㼿㼿㼿㼿㼿 2" xfId="2197"/>
    <cellStyle name="㼿㼿㼿㼿㼿㼿 2 2" xfId="2198"/>
    <cellStyle name="㼿㼿㼿㼿㼿㼿 3" xfId="2199"/>
    <cellStyle name="㼿㼿㼿㼿㼿㼿㼿㼿㼿㼿㼿?" xfId="2200"/>
    <cellStyle name="㼿㼿㼿㼿㼿㼿㼿㼿㼿㼿㼿? 2" xfId="2201"/>
    <cellStyle name="㼿㼿㼿㼿㼿㼿㼿㼿㼿㼿㼿? 2 2" xfId="2202"/>
    <cellStyle name="㼿㼿㼿㼿㼿㼿㼿㼿㼿㼿㼿? 3" xfId="2203"/>
    <cellStyle name="未定义" xfId="2204"/>
    <cellStyle name="未定义 2" xfId="2205"/>
    <cellStyle name="未定义 2 2" xfId="2206"/>
    <cellStyle name="未定义 2 3" xfId="2207"/>
    <cellStyle name="未定义 3" xfId="2208"/>
    <cellStyle name="未定义 3 2" xfId="2209"/>
    <cellStyle name="未定义 3 3" xfId="2210"/>
    <cellStyle name="未定义 4" xfId="2211"/>
    <cellStyle name="未定义 5" xfId="2212"/>
    <cellStyle name="小数" xfId="2213"/>
    <cellStyle name="小数 2" xfId="2214"/>
    <cellStyle name="小数 2 2" xfId="2215"/>
    <cellStyle name="小数 3" xfId="2216"/>
    <cellStyle name="样式 1" xfId="2217"/>
    <cellStyle name="一般_SGV" xfId="2218"/>
    <cellStyle name="Followed Hyperlink" xfId="2219"/>
    <cellStyle name="昗弨_Pacific Region P&amp;L" xfId="2220"/>
    <cellStyle name="着色 1" xfId="2221"/>
    <cellStyle name="着色 1 2" xfId="2222"/>
    <cellStyle name="着色 1 2 2" xfId="2223"/>
    <cellStyle name="着色 1 3" xfId="2224"/>
    <cellStyle name="着色 2" xfId="2225"/>
    <cellStyle name="着色 2 2" xfId="2226"/>
    <cellStyle name="着色 2 2 2" xfId="2227"/>
    <cellStyle name="着色 2 3" xfId="2228"/>
    <cellStyle name="着色 3" xfId="2229"/>
    <cellStyle name="着色 3 2" xfId="2230"/>
    <cellStyle name="着色 3 2 2" xfId="2231"/>
    <cellStyle name="着色 3 3" xfId="2232"/>
    <cellStyle name="着色 4" xfId="2233"/>
    <cellStyle name="着色 4 2" xfId="2234"/>
    <cellStyle name="着色 4 2 2" xfId="2235"/>
    <cellStyle name="着色 4 3" xfId="2236"/>
    <cellStyle name="着色 5" xfId="2237"/>
    <cellStyle name="着色 5 2" xfId="2238"/>
    <cellStyle name="着色 5 2 2" xfId="2239"/>
    <cellStyle name="着色 5 3" xfId="2240"/>
    <cellStyle name="着色 6" xfId="2241"/>
    <cellStyle name="着色 6 2" xfId="2242"/>
    <cellStyle name="着色 6 2 2" xfId="2243"/>
    <cellStyle name="着色 6 3" xfId="2244"/>
    <cellStyle name="寘嬫愗傝 [0.00]_Region Orders (2)" xfId="2245"/>
    <cellStyle name="寘嬫愗傝_Region Orders (2)" xfId="2246"/>
    <cellStyle name="注释" xfId="2247"/>
    <cellStyle name="注释 2" xfId="2248"/>
    <cellStyle name="注释 2 2" xfId="2249"/>
    <cellStyle name="注释 2 2 2" xfId="2250"/>
    <cellStyle name="注释 2 3" xfId="2251"/>
    <cellStyle name="注释 3" xfId="2252"/>
    <cellStyle name="注释 4" xfId="2253"/>
    <cellStyle name="콤마 [0]_BOILER-CO1" xfId="2254"/>
    <cellStyle name="콤마_BOILER-CO1" xfId="2255"/>
    <cellStyle name="통화 [0]_BOILER-CO1" xfId="2256"/>
    <cellStyle name="통화_BOILER-CO1" xfId="2257"/>
    <cellStyle name="표준_0N-HANDLING " xfId="225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27"/>
  <sheetViews>
    <sheetView tabSelected="1" view="pageBreakPreview" zoomScaleSheetLayoutView="100" zoomScalePageLayoutView="0" workbookViewId="0" topLeftCell="A1">
      <selection activeCell="I18" sqref="I18"/>
    </sheetView>
  </sheetViews>
  <sheetFormatPr defaultColWidth="8.875" defaultRowHeight="14.25"/>
  <cols>
    <col min="1" max="1" width="5.00390625" style="0" customWidth="1"/>
    <col min="2" max="2" width="28.25390625" style="5" customWidth="1"/>
    <col min="3" max="3" width="13.25390625" style="6" customWidth="1"/>
    <col min="4" max="4" width="12.25390625" style="6" customWidth="1"/>
    <col min="5" max="5" width="11.25390625" style="6" customWidth="1"/>
    <col min="6" max="6" width="12.125" style="6" customWidth="1"/>
    <col min="7" max="7" width="11.75390625" style="6" customWidth="1"/>
    <col min="8" max="8" width="11.50390625" style="6" customWidth="1"/>
    <col min="9" max="9" width="21.375" style="7" customWidth="1"/>
    <col min="10" max="12" width="8.875" style="0" customWidth="1"/>
    <col min="13" max="13" width="9.25390625" style="0" bestFit="1" customWidth="1"/>
  </cols>
  <sheetData>
    <row r="1" spans="1:9" ht="14.25">
      <c r="A1" s="58" t="s">
        <v>0</v>
      </c>
      <c r="B1" s="58"/>
      <c r="C1" s="8"/>
      <c r="D1" s="8"/>
      <c r="E1" s="8"/>
      <c r="F1" s="8"/>
      <c r="G1" s="8"/>
      <c r="H1" s="8"/>
      <c r="I1" s="1"/>
    </row>
    <row r="2" spans="1:9" ht="18.75">
      <c r="A2" s="59" t="s">
        <v>83</v>
      </c>
      <c r="B2" s="59"/>
      <c r="C2" s="59"/>
      <c r="D2" s="59"/>
      <c r="E2" s="59"/>
      <c r="F2" s="59"/>
      <c r="G2" s="59"/>
      <c r="H2" s="59"/>
      <c r="I2" s="59"/>
    </row>
    <row r="3" spans="1:9" s="3" customFormat="1" ht="24" customHeight="1">
      <c r="A3" s="60" t="s">
        <v>1</v>
      </c>
      <c r="B3" s="61"/>
      <c r="C3" s="61"/>
      <c r="D3" s="61"/>
      <c r="E3" s="61"/>
      <c r="F3" s="61"/>
      <c r="G3" s="61"/>
      <c r="H3" s="61"/>
      <c r="I3" s="61"/>
    </row>
    <row r="4" spans="1:9" s="4" customFormat="1" ht="12">
      <c r="A4" s="56" t="s">
        <v>2</v>
      </c>
      <c r="B4" s="56" t="s">
        <v>3</v>
      </c>
      <c r="C4" s="62" t="s">
        <v>80</v>
      </c>
      <c r="D4" s="63"/>
      <c r="E4" s="62" t="s">
        <v>81</v>
      </c>
      <c r="F4" s="64"/>
      <c r="G4" s="64"/>
      <c r="H4" s="63"/>
      <c r="I4" s="56" t="s">
        <v>4</v>
      </c>
    </row>
    <row r="5" spans="1:9" s="4" customFormat="1" ht="24">
      <c r="A5" s="57"/>
      <c r="B5" s="57"/>
      <c r="C5" s="10" t="s">
        <v>5</v>
      </c>
      <c r="D5" s="10" t="s">
        <v>6</v>
      </c>
      <c r="E5" s="10" t="s">
        <v>5</v>
      </c>
      <c r="F5" s="10" t="s">
        <v>7</v>
      </c>
      <c r="G5" s="9" t="s">
        <v>8</v>
      </c>
      <c r="H5" s="9" t="s">
        <v>9</v>
      </c>
      <c r="I5" s="57"/>
    </row>
    <row r="6" spans="1:9" s="3" customFormat="1" ht="12">
      <c r="A6" s="11" t="s">
        <v>10</v>
      </c>
      <c r="B6" s="11">
        <v>1</v>
      </c>
      <c r="C6" s="11" t="s">
        <v>11</v>
      </c>
      <c r="D6" s="11">
        <v>3</v>
      </c>
      <c r="E6" s="11" t="s">
        <v>12</v>
      </c>
      <c r="F6" s="11" t="s">
        <v>13</v>
      </c>
      <c r="G6" s="11">
        <v>6</v>
      </c>
      <c r="H6" s="11">
        <v>7</v>
      </c>
      <c r="I6" s="11">
        <v>8</v>
      </c>
    </row>
    <row r="7" spans="1:9" s="3" customFormat="1" ht="14.25">
      <c r="A7" s="10" t="s">
        <v>14</v>
      </c>
      <c r="B7" s="10" t="s">
        <v>15</v>
      </c>
      <c r="C7" s="12">
        <f>C8+C9+C10+C13+C22</f>
        <v>0</v>
      </c>
      <c r="D7" s="12">
        <f>D8+D9+D10+D13++D22</f>
        <v>0</v>
      </c>
      <c r="E7" s="13">
        <f>SUM(E8:E29)</f>
        <v>6988.6</v>
      </c>
      <c r="F7" s="13">
        <f>SUM(F8:F29)</f>
        <v>6988.6</v>
      </c>
      <c r="G7" s="13">
        <f>SUM(G8:G29)</f>
        <v>6988.6</v>
      </c>
      <c r="H7" s="13">
        <f>SUM(H8:H29)</f>
        <v>6988.6</v>
      </c>
      <c r="I7" s="11"/>
    </row>
    <row r="8" spans="1:9" s="3" customFormat="1" ht="30" customHeight="1">
      <c r="A8" s="14">
        <v>1</v>
      </c>
      <c r="B8" s="15" t="s">
        <v>16</v>
      </c>
      <c r="C8" s="16"/>
      <c r="D8" s="16"/>
      <c r="E8" s="16">
        <v>6276</v>
      </c>
      <c r="F8" s="16">
        <v>6276</v>
      </c>
      <c r="G8" s="16">
        <v>6276</v>
      </c>
      <c r="H8" s="16">
        <v>6276</v>
      </c>
      <c r="I8" s="42"/>
    </row>
    <row r="9" spans="1:9" s="3" customFormat="1" ht="36">
      <c r="A9" s="14">
        <v>2</v>
      </c>
      <c r="B9" s="15" t="s">
        <v>17</v>
      </c>
      <c r="C9" s="16"/>
      <c r="D9" s="16"/>
      <c r="E9" s="17"/>
      <c r="F9" s="16"/>
      <c r="G9" s="16"/>
      <c r="H9" s="16"/>
      <c r="I9" s="42"/>
    </row>
    <row r="10" spans="1:9" s="3" customFormat="1" ht="36">
      <c r="A10" s="14">
        <v>3</v>
      </c>
      <c r="B10" s="15" t="s">
        <v>84</v>
      </c>
      <c r="C10" s="16"/>
      <c r="D10" s="16"/>
      <c r="E10" s="17"/>
      <c r="F10" s="16"/>
      <c r="G10" s="16"/>
      <c r="H10" s="16"/>
      <c r="I10" s="42"/>
    </row>
    <row r="11" spans="1:9" s="3" customFormat="1" ht="24">
      <c r="A11" s="66">
        <v>4</v>
      </c>
      <c r="B11" s="15" t="s">
        <v>90</v>
      </c>
      <c r="C11" s="16"/>
      <c r="D11" s="16"/>
      <c r="E11" s="17">
        <v>413.6</v>
      </c>
      <c r="F11" s="17">
        <v>413.6</v>
      </c>
      <c r="G11" s="17">
        <v>413.6</v>
      </c>
      <c r="H11" s="17">
        <v>413.6</v>
      </c>
      <c r="I11" s="42"/>
    </row>
    <row r="12" spans="1:9" s="3" customFormat="1" ht="36" customHeight="1">
      <c r="A12" s="67"/>
      <c r="B12" s="15" t="s">
        <v>88</v>
      </c>
      <c r="C12" s="16"/>
      <c r="D12" s="16"/>
      <c r="E12" s="17">
        <v>299</v>
      </c>
      <c r="F12" s="17">
        <v>299</v>
      </c>
      <c r="G12" s="17">
        <v>299</v>
      </c>
      <c r="H12" s="17">
        <v>299</v>
      </c>
      <c r="I12" s="42"/>
    </row>
    <row r="13" spans="1:9" s="3" customFormat="1" ht="12">
      <c r="A13" s="14">
        <v>5</v>
      </c>
      <c r="B13" s="15" t="s">
        <v>82</v>
      </c>
      <c r="C13" s="16"/>
      <c r="D13" s="16"/>
      <c r="E13" s="17"/>
      <c r="F13" s="16"/>
      <c r="G13" s="16"/>
      <c r="H13" s="16"/>
      <c r="I13" s="42"/>
    </row>
    <row r="14" spans="1:9" s="3" customFormat="1" ht="14.25">
      <c r="A14" s="14">
        <v>6</v>
      </c>
      <c r="B14" s="15" t="s">
        <v>19</v>
      </c>
      <c r="C14" s="18"/>
      <c r="D14" s="18"/>
      <c r="E14" s="17"/>
      <c r="F14" s="18"/>
      <c r="G14" s="17"/>
      <c r="H14" s="17"/>
      <c r="I14" s="42"/>
    </row>
    <row r="15" spans="1:9" s="3" customFormat="1" ht="24">
      <c r="A15" s="14">
        <v>7</v>
      </c>
      <c r="B15" s="15" t="s">
        <v>20</v>
      </c>
      <c r="C15" s="18"/>
      <c r="D15" s="18"/>
      <c r="E15" s="17"/>
      <c r="F15" s="18"/>
      <c r="G15" s="17"/>
      <c r="H15" s="17"/>
      <c r="I15" s="42"/>
    </row>
    <row r="16" spans="1:9" s="3" customFormat="1" ht="14.25">
      <c r="A16" s="14">
        <v>8</v>
      </c>
      <c r="B16" s="15" t="s">
        <v>21</v>
      </c>
      <c r="C16" s="18"/>
      <c r="D16" s="18"/>
      <c r="E16" s="17"/>
      <c r="F16" s="18"/>
      <c r="G16" s="17"/>
      <c r="H16" s="17"/>
      <c r="I16" s="42"/>
    </row>
    <row r="17" spans="1:9" s="3" customFormat="1" ht="36">
      <c r="A17" s="14">
        <v>9</v>
      </c>
      <c r="B17" s="15" t="s">
        <v>22</v>
      </c>
      <c r="C17" s="18"/>
      <c r="D17" s="18"/>
      <c r="E17" s="17"/>
      <c r="F17" s="18"/>
      <c r="G17" s="17"/>
      <c r="H17" s="17"/>
      <c r="I17" s="42"/>
    </row>
    <row r="18" spans="1:9" s="3" customFormat="1" ht="14.25">
      <c r="A18" s="14">
        <v>10</v>
      </c>
      <c r="B18" s="15" t="s">
        <v>23</v>
      </c>
      <c r="C18" s="18"/>
      <c r="D18" s="18"/>
      <c r="E18" s="17"/>
      <c r="F18" s="18"/>
      <c r="G18" s="17"/>
      <c r="H18" s="17"/>
      <c r="I18" s="42"/>
    </row>
    <row r="19" spans="1:9" s="3" customFormat="1" ht="14.25">
      <c r="A19" s="14">
        <v>11</v>
      </c>
      <c r="B19" s="15" t="s">
        <v>24</v>
      </c>
      <c r="C19" s="18"/>
      <c r="D19" s="18"/>
      <c r="E19" s="17"/>
      <c r="F19" s="18"/>
      <c r="G19" s="17"/>
      <c r="H19" s="17"/>
      <c r="I19" s="42"/>
    </row>
    <row r="20" spans="1:9" s="3" customFormat="1" ht="14.25">
      <c r="A20" s="14">
        <v>12</v>
      </c>
      <c r="B20" s="15" t="s">
        <v>25</v>
      </c>
      <c r="C20" s="18"/>
      <c r="D20" s="18"/>
      <c r="E20" s="17"/>
      <c r="F20" s="18"/>
      <c r="G20" s="17"/>
      <c r="H20" s="17"/>
      <c r="I20" s="42"/>
    </row>
    <row r="21" spans="1:9" s="3" customFormat="1" ht="24">
      <c r="A21" s="14">
        <v>13</v>
      </c>
      <c r="B21" s="15" t="s">
        <v>26</v>
      </c>
      <c r="C21" s="18"/>
      <c r="D21" s="18"/>
      <c r="E21" s="17"/>
      <c r="F21" s="18"/>
      <c r="G21" s="17"/>
      <c r="H21" s="17"/>
      <c r="I21" s="42"/>
    </row>
    <row r="22" spans="1:9" s="3" customFormat="1" ht="24">
      <c r="A22" s="14">
        <v>14</v>
      </c>
      <c r="B22" s="15" t="s">
        <v>27</v>
      </c>
      <c r="C22" s="16"/>
      <c r="D22" s="16"/>
      <c r="E22" s="17"/>
      <c r="F22" s="18"/>
      <c r="G22" s="17"/>
      <c r="H22" s="17"/>
      <c r="I22" s="42"/>
    </row>
    <row r="23" spans="1:9" s="3" customFormat="1" ht="24">
      <c r="A23" s="14">
        <v>15</v>
      </c>
      <c r="B23" s="15" t="s">
        <v>28</v>
      </c>
      <c r="C23" s="17"/>
      <c r="D23" s="17"/>
      <c r="E23" s="17"/>
      <c r="F23" s="17"/>
      <c r="G23" s="17"/>
      <c r="H23" s="17"/>
      <c r="I23" s="42"/>
    </row>
    <row r="24" spans="1:9" s="3" customFormat="1" ht="12">
      <c r="A24" s="14">
        <v>16</v>
      </c>
      <c r="B24" s="15" t="s">
        <v>29</v>
      </c>
      <c r="C24" s="19"/>
      <c r="D24" s="19"/>
      <c r="E24" s="19"/>
      <c r="F24" s="19"/>
      <c r="G24" s="19"/>
      <c r="H24" s="19"/>
      <c r="I24" s="42"/>
    </row>
    <row r="25" spans="1:9" s="3" customFormat="1" ht="24">
      <c r="A25" s="14">
        <v>17</v>
      </c>
      <c r="B25" s="15" t="s">
        <v>30</v>
      </c>
      <c r="C25" s="19"/>
      <c r="D25" s="19"/>
      <c r="E25" s="19"/>
      <c r="F25" s="19"/>
      <c r="G25" s="19"/>
      <c r="H25" s="19"/>
      <c r="I25" s="42"/>
    </row>
    <row r="26" spans="1:9" s="3" customFormat="1" ht="12">
      <c r="A26" s="20"/>
      <c r="B26" s="15" t="s">
        <v>31</v>
      </c>
      <c r="C26" s="19"/>
      <c r="D26" s="19"/>
      <c r="E26" s="19"/>
      <c r="F26" s="19"/>
      <c r="G26" s="19"/>
      <c r="H26" s="19"/>
      <c r="I26" s="42"/>
    </row>
    <row r="27" spans="1:9" s="3" customFormat="1" ht="12">
      <c r="A27" s="20"/>
      <c r="B27" s="15" t="s">
        <v>32</v>
      </c>
      <c r="C27" s="19"/>
      <c r="D27" s="19"/>
      <c r="E27" s="19"/>
      <c r="F27" s="19"/>
      <c r="G27" s="19"/>
      <c r="H27" s="19"/>
      <c r="I27" s="42"/>
    </row>
    <row r="28" spans="1:9" s="3" customFormat="1" ht="12">
      <c r="A28" s="20"/>
      <c r="B28" s="15" t="s">
        <v>33</v>
      </c>
      <c r="C28" s="19"/>
      <c r="D28" s="19"/>
      <c r="E28" s="19"/>
      <c r="F28" s="19"/>
      <c r="G28" s="19"/>
      <c r="H28" s="19"/>
      <c r="I28" s="42"/>
    </row>
    <row r="29" spans="1:9" s="3" customFormat="1" ht="12">
      <c r="A29" s="20"/>
      <c r="B29" s="15" t="s">
        <v>34</v>
      </c>
      <c r="C29" s="19"/>
      <c r="D29" s="19"/>
      <c r="E29" s="19"/>
      <c r="F29" s="19"/>
      <c r="G29" s="19"/>
      <c r="H29" s="19"/>
      <c r="I29" s="42"/>
    </row>
    <row r="30" spans="1:9" s="3" customFormat="1" ht="14.25">
      <c r="A30" s="11" t="s">
        <v>35</v>
      </c>
      <c r="B30" s="10" t="s">
        <v>36</v>
      </c>
      <c r="C30" s="21">
        <f>C31+C33+C34+C64</f>
        <v>0</v>
      </c>
      <c r="D30" s="22">
        <f>D31+D33+D34+D64</f>
        <v>0</v>
      </c>
      <c r="E30" s="22">
        <f>E31+E32+E33+E34+E35+E36+E37+E38+E39</f>
        <v>1537</v>
      </c>
      <c r="F30" s="22">
        <f>F31+F32+F33+F34+F35+F36+F37+F38+F39</f>
        <v>1537</v>
      </c>
      <c r="G30" s="22">
        <f>G31+G32+G33+G34+G35+G36+G37+G38+G39</f>
        <v>1537</v>
      </c>
      <c r="H30" s="22">
        <f>H31+H32+H33+H34+H35+H36+H37+H38+H39</f>
        <v>1537</v>
      </c>
      <c r="I30" s="43"/>
    </row>
    <row r="31" spans="1:9" s="3" customFormat="1" ht="12">
      <c r="A31" s="68">
        <v>1</v>
      </c>
      <c r="B31" s="24" t="s">
        <v>16</v>
      </c>
      <c r="C31" s="25"/>
      <c r="D31" s="26"/>
      <c r="E31" s="27">
        <v>400</v>
      </c>
      <c r="F31" s="27">
        <v>400</v>
      </c>
      <c r="G31" s="27">
        <v>400</v>
      </c>
      <c r="H31" s="27">
        <v>400</v>
      </c>
      <c r="I31" s="44"/>
    </row>
    <row r="32" spans="1:9" s="3" customFormat="1" ht="24">
      <c r="A32" s="69"/>
      <c r="B32" s="51" t="s">
        <v>89</v>
      </c>
      <c r="C32" s="25"/>
      <c r="D32" s="26"/>
      <c r="E32" s="27">
        <v>400</v>
      </c>
      <c r="F32" s="27">
        <v>400</v>
      </c>
      <c r="G32" s="27">
        <v>400</v>
      </c>
      <c r="H32" s="27">
        <v>400</v>
      </c>
      <c r="I32" s="44"/>
    </row>
    <row r="33" spans="1:9" s="3" customFormat="1" ht="12">
      <c r="A33" s="11">
        <v>2</v>
      </c>
      <c r="B33" s="24" t="s">
        <v>37</v>
      </c>
      <c r="C33" s="25"/>
      <c r="D33" s="26"/>
      <c r="E33" s="27"/>
      <c r="F33" s="27"/>
      <c r="G33" s="27"/>
      <c r="H33" s="27"/>
      <c r="I33" s="44"/>
    </row>
    <row r="34" spans="1:9" s="3" customFormat="1" ht="12">
      <c r="A34" s="11">
        <v>3</v>
      </c>
      <c r="B34" s="24" t="s">
        <v>38</v>
      </c>
      <c r="C34" s="28"/>
      <c r="D34" s="29"/>
      <c r="E34" s="27">
        <v>737</v>
      </c>
      <c r="F34" s="27">
        <v>737</v>
      </c>
      <c r="G34" s="27">
        <v>737</v>
      </c>
      <c r="H34" s="27">
        <v>737</v>
      </c>
      <c r="I34" s="44"/>
    </row>
    <row r="35" spans="1:9" s="3" customFormat="1" ht="12">
      <c r="A35" s="11">
        <v>4</v>
      </c>
      <c r="B35" s="24" t="s">
        <v>39</v>
      </c>
      <c r="C35" s="25"/>
      <c r="D35" s="26"/>
      <c r="E35" s="27"/>
      <c r="F35" s="27"/>
      <c r="G35" s="27"/>
      <c r="H35" s="27"/>
      <c r="I35" s="44"/>
    </row>
    <row r="36" spans="1:9" s="3" customFormat="1" ht="24">
      <c r="A36" s="11">
        <v>5</v>
      </c>
      <c r="B36" s="24" t="s">
        <v>40</v>
      </c>
      <c r="C36" s="30"/>
      <c r="D36" s="31"/>
      <c r="E36" s="27"/>
      <c r="F36" s="27"/>
      <c r="G36" s="27"/>
      <c r="H36" s="27"/>
      <c r="I36" s="44"/>
    </row>
    <row r="37" spans="1:9" s="3" customFormat="1" ht="14.25">
      <c r="A37" s="11">
        <v>6</v>
      </c>
      <c r="B37" s="24" t="s">
        <v>18</v>
      </c>
      <c r="C37" s="30"/>
      <c r="D37" s="31"/>
      <c r="E37" s="27"/>
      <c r="F37" s="27"/>
      <c r="G37" s="27"/>
      <c r="H37" s="27"/>
      <c r="I37" s="44"/>
    </row>
    <row r="38" spans="1:9" s="3" customFormat="1" ht="14.25">
      <c r="A38" s="11">
        <v>7</v>
      </c>
      <c r="B38" s="24" t="s">
        <v>19</v>
      </c>
      <c r="C38" s="30"/>
      <c r="D38" s="31"/>
      <c r="E38" s="27"/>
      <c r="F38" s="27"/>
      <c r="G38" s="27"/>
      <c r="H38" s="27"/>
      <c r="I38" s="44"/>
    </row>
    <row r="39" spans="1:9" s="3" customFormat="1" ht="24">
      <c r="A39" s="11">
        <v>8</v>
      </c>
      <c r="B39" s="24" t="s">
        <v>20</v>
      </c>
      <c r="C39" s="30"/>
      <c r="D39" s="31"/>
      <c r="E39" s="27"/>
      <c r="F39" s="27"/>
      <c r="G39" s="27"/>
      <c r="H39" s="27"/>
      <c r="I39" s="44"/>
    </row>
    <row r="40" spans="1:9" s="3" customFormat="1" ht="14.25">
      <c r="A40" s="11">
        <v>9</v>
      </c>
      <c r="B40" s="24" t="s">
        <v>21</v>
      </c>
      <c r="C40" s="30"/>
      <c r="D40" s="31"/>
      <c r="E40" s="27"/>
      <c r="F40" s="27"/>
      <c r="G40" s="27"/>
      <c r="H40" s="27"/>
      <c r="I40" s="44"/>
    </row>
    <row r="41" spans="1:9" s="3" customFormat="1" ht="36">
      <c r="A41" s="11">
        <v>10</v>
      </c>
      <c r="B41" s="24" t="s">
        <v>41</v>
      </c>
      <c r="C41" s="30"/>
      <c r="D41" s="31"/>
      <c r="E41" s="27"/>
      <c r="F41" s="27"/>
      <c r="G41" s="27"/>
      <c r="H41" s="27"/>
      <c r="I41" s="44"/>
    </row>
    <row r="42" spans="1:9" s="3" customFormat="1" ht="14.25">
      <c r="A42" s="11">
        <v>11</v>
      </c>
      <c r="B42" s="24" t="s">
        <v>23</v>
      </c>
      <c r="C42" s="30"/>
      <c r="D42" s="31"/>
      <c r="E42" s="27"/>
      <c r="F42" s="27"/>
      <c r="G42" s="27"/>
      <c r="H42" s="27"/>
      <c r="I42" s="44"/>
    </row>
    <row r="43" spans="1:9" s="3" customFormat="1" ht="14.25">
      <c r="A43" s="11">
        <v>12</v>
      </c>
      <c r="B43" s="24" t="s">
        <v>24</v>
      </c>
      <c r="C43" s="30"/>
      <c r="D43" s="31"/>
      <c r="E43" s="27"/>
      <c r="F43" s="27"/>
      <c r="G43" s="27"/>
      <c r="H43" s="27"/>
      <c r="I43" s="44"/>
    </row>
    <row r="44" spans="1:9" s="3" customFormat="1" ht="14.25">
      <c r="A44" s="11">
        <v>13</v>
      </c>
      <c r="B44" s="24" t="s">
        <v>25</v>
      </c>
      <c r="C44" s="32"/>
      <c r="D44" s="33"/>
      <c r="E44" s="27"/>
      <c r="F44" s="27"/>
      <c r="G44" s="27"/>
      <c r="H44" s="27"/>
      <c r="I44" s="44"/>
    </row>
    <row r="45" spans="1:9" s="3" customFormat="1" ht="24">
      <c r="A45" s="11">
        <v>14</v>
      </c>
      <c r="B45" s="24" t="s">
        <v>42</v>
      </c>
      <c r="C45" s="34"/>
      <c r="D45" s="34"/>
      <c r="E45" s="27"/>
      <c r="F45" s="27"/>
      <c r="G45" s="27"/>
      <c r="H45" s="27"/>
      <c r="I45" s="44"/>
    </row>
    <row r="46" spans="1:9" s="3" customFormat="1" ht="24">
      <c r="A46" s="11">
        <v>15</v>
      </c>
      <c r="B46" s="24" t="s">
        <v>43</v>
      </c>
      <c r="C46" s="35"/>
      <c r="D46" s="35"/>
      <c r="E46" s="27"/>
      <c r="F46" s="27"/>
      <c r="G46" s="27"/>
      <c r="H46" s="27"/>
      <c r="I46" s="44"/>
    </row>
    <row r="47" spans="1:9" s="3" customFormat="1" ht="24">
      <c r="A47" s="11">
        <v>16</v>
      </c>
      <c r="B47" s="24" t="s">
        <v>28</v>
      </c>
      <c r="C47" s="34"/>
      <c r="D47" s="34"/>
      <c r="E47" s="27"/>
      <c r="F47" s="27"/>
      <c r="G47" s="27"/>
      <c r="H47" s="27"/>
      <c r="I47" s="44"/>
    </row>
    <row r="48" spans="1:9" s="3" customFormat="1" ht="12">
      <c r="A48" s="11">
        <v>17</v>
      </c>
      <c r="B48" s="24" t="s">
        <v>44</v>
      </c>
      <c r="C48" s="34"/>
      <c r="D48" s="34"/>
      <c r="E48" s="27"/>
      <c r="F48" s="27"/>
      <c r="G48" s="27"/>
      <c r="H48" s="27"/>
      <c r="I48" s="44"/>
    </row>
    <row r="49" spans="1:9" s="3" customFormat="1" ht="12">
      <c r="A49" s="11">
        <v>18</v>
      </c>
      <c r="B49" s="24" t="s">
        <v>45</v>
      </c>
      <c r="C49" s="35"/>
      <c r="D49" s="35"/>
      <c r="E49" s="27"/>
      <c r="F49" s="27"/>
      <c r="G49" s="27"/>
      <c r="H49" s="27"/>
      <c r="I49" s="44"/>
    </row>
    <row r="50" spans="1:9" s="3" customFormat="1" ht="12">
      <c r="A50" s="11">
        <v>19</v>
      </c>
      <c r="B50" s="24" t="s">
        <v>29</v>
      </c>
      <c r="C50" s="19"/>
      <c r="D50" s="19"/>
      <c r="E50" s="27"/>
      <c r="F50" s="27"/>
      <c r="G50" s="27"/>
      <c r="H50" s="27"/>
      <c r="I50" s="44"/>
    </row>
    <row r="51" spans="1:9" s="3" customFormat="1" ht="24">
      <c r="A51" s="11">
        <v>20</v>
      </c>
      <c r="B51" s="24" t="s">
        <v>46</v>
      </c>
      <c r="C51" s="34"/>
      <c r="D51" s="34"/>
      <c r="E51" s="27"/>
      <c r="F51" s="27"/>
      <c r="G51" s="27"/>
      <c r="H51" s="27"/>
      <c r="I51" s="44"/>
    </row>
    <row r="52" spans="1:9" s="3" customFormat="1" ht="12">
      <c r="A52" s="11">
        <v>21</v>
      </c>
      <c r="B52" s="24" t="s">
        <v>47</v>
      </c>
      <c r="C52" s="34"/>
      <c r="D52" s="34"/>
      <c r="E52" s="27"/>
      <c r="F52" s="27"/>
      <c r="G52" s="27"/>
      <c r="H52" s="27"/>
      <c r="I52" s="44"/>
    </row>
    <row r="53" spans="1:9" s="3" customFormat="1" ht="12">
      <c r="A53" s="11">
        <v>22</v>
      </c>
      <c r="B53" s="24" t="s">
        <v>48</v>
      </c>
      <c r="C53" s="34"/>
      <c r="D53" s="34"/>
      <c r="E53" s="27"/>
      <c r="F53" s="27"/>
      <c r="G53" s="27"/>
      <c r="H53" s="27"/>
      <c r="I53" s="44"/>
    </row>
    <row r="54" spans="1:9" s="3" customFormat="1" ht="12">
      <c r="A54" s="11">
        <v>23</v>
      </c>
      <c r="B54" s="24" t="s">
        <v>49</v>
      </c>
      <c r="C54" s="36"/>
      <c r="D54" s="36"/>
      <c r="E54" s="27"/>
      <c r="F54" s="27"/>
      <c r="G54" s="27"/>
      <c r="H54" s="27"/>
      <c r="I54" s="44"/>
    </row>
    <row r="55" spans="1:9" s="3" customFormat="1" ht="12">
      <c r="A55" s="11">
        <v>24</v>
      </c>
      <c r="B55" s="24" t="s">
        <v>50</v>
      </c>
      <c r="C55" s="35"/>
      <c r="D55" s="35"/>
      <c r="E55" s="27"/>
      <c r="F55" s="27"/>
      <c r="G55" s="27"/>
      <c r="H55" s="27"/>
      <c r="I55" s="44"/>
    </row>
    <row r="56" spans="1:9" s="3" customFormat="1" ht="12">
      <c r="A56" s="11">
        <v>25</v>
      </c>
      <c r="B56" s="24" t="s">
        <v>51</v>
      </c>
      <c r="C56" s="34"/>
      <c r="D56" s="34"/>
      <c r="E56" s="27"/>
      <c r="F56" s="27"/>
      <c r="G56" s="27"/>
      <c r="H56" s="27"/>
      <c r="I56" s="44"/>
    </row>
    <row r="57" spans="1:9" s="3" customFormat="1" ht="12">
      <c r="A57" s="11">
        <v>26</v>
      </c>
      <c r="B57" s="24" t="s">
        <v>52</v>
      </c>
      <c r="C57" s="34"/>
      <c r="D57" s="34"/>
      <c r="E57" s="27"/>
      <c r="F57" s="27"/>
      <c r="G57" s="27"/>
      <c r="H57" s="27"/>
      <c r="I57" s="44"/>
    </row>
    <row r="58" spans="1:9" s="3" customFormat="1" ht="12">
      <c r="A58" s="11">
        <v>27</v>
      </c>
      <c r="B58" s="24" t="s">
        <v>53</v>
      </c>
      <c r="C58" s="34"/>
      <c r="D58" s="34"/>
      <c r="E58" s="27"/>
      <c r="F58" s="27"/>
      <c r="G58" s="27"/>
      <c r="H58" s="27"/>
      <c r="I58" s="44"/>
    </row>
    <row r="59" spans="1:9" s="3" customFormat="1" ht="24">
      <c r="A59" s="11">
        <v>28</v>
      </c>
      <c r="B59" s="24" t="s">
        <v>54</v>
      </c>
      <c r="C59" s="34"/>
      <c r="D59" s="34"/>
      <c r="E59" s="27"/>
      <c r="F59" s="27"/>
      <c r="G59" s="27"/>
      <c r="H59" s="27"/>
      <c r="I59" s="44"/>
    </row>
    <row r="60" spans="1:9" s="3" customFormat="1" ht="12">
      <c r="A60" s="11">
        <v>29</v>
      </c>
      <c r="B60" s="24" t="s">
        <v>55</v>
      </c>
      <c r="C60" s="34"/>
      <c r="D60" s="34"/>
      <c r="E60" s="27"/>
      <c r="F60" s="27"/>
      <c r="G60" s="27"/>
      <c r="H60" s="27"/>
      <c r="I60" s="44"/>
    </row>
    <row r="61" spans="1:9" s="3" customFormat="1" ht="12">
      <c r="A61" s="11">
        <v>30</v>
      </c>
      <c r="B61" s="24" t="s">
        <v>56</v>
      </c>
      <c r="C61" s="37"/>
      <c r="D61" s="37"/>
      <c r="E61" s="27"/>
      <c r="F61" s="27"/>
      <c r="G61" s="27"/>
      <c r="H61" s="27"/>
      <c r="I61" s="44"/>
    </row>
    <row r="62" spans="1:9" s="3" customFormat="1" ht="12">
      <c r="A62" s="11">
        <v>31</v>
      </c>
      <c r="B62" s="24" t="s">
        <v>57</v>
      </c>
      <c r="C62" s="34"/>
      <c r="D62" s="34"/>
      <c r="E62" s="27"/>
      <c r="F62" s="27"/>
      <c r="G62" s="27"/>
      <c r="H62" s="27"/>
      <c r="I62" s="44"/>
    </row>
    <row r="63" spans="1:9" s="3" customFormat="1" ht="24">
      <c r="A63" s="11">
        <v>32</v>
      </c>
      <c r="B63" s="24" t="s">
        <v>58</v>
      </c>
      <c r="C63" s="38"/>
      <c r="D63" s="38"/>
      <c r="E63" s="27"/>
      <c r="F63" s="27"/>
      <c r="G63" s="27"/>
      <c r="H63" s="27"/>
      <c r="I63" s="44"/>
    </row>
    <row r="64" spans="1:9" s="3" customFormat="1" ht="12">
      <c r="A64" s="11">
        <v>33</v>
      </c>
      <c r="B64" s="24" t="s">
        <v>59</v>
      </c>
      <c r="C64" s="34"/>
      <c r="D64" s="34"/>
      <c r="E64" s="27"/>
      <c r="F64" s="27"/>
      <c r="G64" s="27"/>
      <c r="H64" s="27"/>
      <c r="I64" s="44"/>
    </row>
    <row r="65" spans="1:9" s="4" customFormat="1" ht="14.25">
      <c r="A65" s="10" t="s">
        <v>60</v>
      </c>
      <c r="B65" s="39" t="s">
        <v>61</v>
      </c>
      <c r="C65" s="40">
        <f>SUM(C66:C76)</f>
        <v>0</v>
      </c>
      <c r="D65" s="40">
        <f>SUM(D66:D76)</f>
        <v>0</v>
      </c>
      <c r="E65" s="23">
        <f>E66+E67+E68+E69+E70+E71+E72+E73+E74+E75+E76</f>
        <v>3329.9</v>
      </c>
      <c r="F65" s="23">
        <f>F66+F67+F68+F69+F70+F71+F72+F73+F74+F75+F76</f>
        <v>3329.9</v>
      </c>
      <c r="G65" s="23">
        <f>G66+G67+G68+G69+G70+G71+G72+G73+G74+G75+G76</f>
        <v>3329.9</v>
      </c>
      <c r="H65" s="23">
        <f>H66+H67+H68+H69+H70+H71+H72+H73+H74+H75+H76</f>
        <v>3329.9</v>
      </c>
      <c r="I65" s="45"/>
    </row>
    <row r="66" spans="1:9" s="3" customFormat="1" ht="12">
      <c r="A66" s="11">
        <v>1</v>
      </c>
      <c r="B66" s="24" t="s">
        <v>16</v>
      </c>
      <c r="C66" s="41"/>
      <c r="D66" s="34"/>
      <c r="E66" s="52">
        <v>1542.77</v>
      </c>
      <c r="F66" s="52">
        <v>1542.77</v>
      </c>
      <c r="G66" s="52">
        <v>1542.77</v>
      </c>
      <c r="H66" s="52">
        <v>1542.77</v>
      </c>
      <c r="I66" s="44"/>
    </row>
    <row r="67" spans="1:9" s="3" customFormat="1" ht="12">
      <c r="A67" s="11">
        <v>2</v>
      </c>
      <c r="B67" s="24" t="s">
        <v>85</v>
      </c>
      <c r="C67" s="34"/>
      <c r="D67" s="34"/>
      <c r="E67" s="27"/>
      <c r="F67" s="27"/>
      <c r="G67" s="27"/>
      <c r="H67" s="27"/>
      <c r="I67" s="44"/>
    </row>
    <row r="68" spans="1:9" s="3" customFormat="1" ht="12">
      <c r="A68" s="11">
        <v>3</v>
      </c>
      <c r="B68" s="24" t="s">
        <v>62</v>
      </c>
      <c r="C68" s="34"/>
      <c r="D68" s="34"/>
      <c r="E68" s="27"/>
      <c r="F68" s="27"/>
      <c r="G68" s="27"/>
      <c r="H68" s="27"/>
      <c r="I68" s="44"/>
    </row>
    <row r="69" spans="1:9" s="3" customFormat="1" ht="12">
      <c r="A69" s="11">
        <v>4</v>
      </c>
      <c r="B69" s="24" t="s">
        <v>63</v>
      </c>
      <c r="C69" s="34"/>
      <c r="D69" s="34"/>
      <c r="E69" s="27"/>
      <c r="F69" s="27"/>
      <c r="G69" s="27"/>
      <c r="H69" s="27"/>
      <c r="I69" s="44"/>
    </row>
    <row r="70" spans="1:9" s="3" customFormat="1" ht="12">
      <c r="A70" s="11">
        <v>5</v>
      </c>
      <c r="B70" s="24" t="s">
        <v>64</v>
      </c>
      <c r="C70" s="34"/>
      <c r="D70" s="34"/>
      <c r="E70" s="27"/>
      <c r="F70" s="27"/>
      <c r="G70" s="27"/>
      <c r="H70" s="27"/>
      <c r="I70" s="44"/>
    </row>
    <row r="71" spans="1:9" s="3" customFormat="1" ht="12">
      <c r="A71" s="11">
        <v>6</v>
      </c>
      <c r="B71" s="24" t="s">
        <v>65</v>
      </c>
      <c r="C71" s="34"/>
      <c r="D71" s="34"/>
      <c r="E71" s="27"/>
      <c r="F71" s="27"/>
      <c r="G71" s="27"/>
      <c r="H71" s="27"/>
      <c r="I71" s="44"/>
    </row>
    <row r="72" spans="1:9" s="3" customFormat="1" ht="12">
      <c r="A72" s="11">
        <v>7</v>
      </c>
      <c r="B72" s="24" t="s">
        <v>66</v>
      </c>
      <c r="C72" s="34"/>
      <c r="D72" s="34"/>
      <c r="E72" s="27"/>
      <c r="F72" s="27"/>
      <c r="G72" s="27"/>
      <c r="H72" s="27"/>
      <c r="I72" s="44"/>
    </row>
    <row r="73" spans="1:9" s="3" customFormat="1" ht="12">
      <c r="A73" s="11">
        <v>8</v>
      </c>
      <c r="B73" s="24" t="s">
        <v>67</v>
      </c>
      <c r="C73" s="34"/>
      <c r="D73" s="34"/>
      <c r="E73" s="27"/>
      <c r="F73" s="27"/>
      <c r="G73" s="27"/>
      <c r="H73" s="27"/>
      <c r="I73" s="44"/>
    </row>
    <row r="74" spans="1:9" s="3" customFormat="1" ht="12">
      <c r="A74" s="11">
        <v>9</v>
      </c>
      <c r="B74" s="24" t="s">
        <v>87</v>
      </c>
      <c r="C74" s="34"/>
      <c r="D74" s="34"/>
      <c r="E74" s="53">
        <v>1787.13</v>
      </c>
      <c r="F74" s="53">
        <v>1787.13</v>
      </c>
      <c r="G74" s="53">
        <v>1787.13</v>
      </c>
      <c r="H74" s="53">
        <v>1787.13</v>
      </c>
      <c r="I74" s="44"/>
    </row>
    <row r="75" spans="1:9" s="3" customFormat="1" ht="12">
      <c r="A75" s="11">
        <v>10</v>
      </c>
      <c r="B75" s="24" t="s">
        <v>86</v>
      </c>
      <c r="C75" s="34"/>
      <c r="D75" s="34"/>
      <c r="E75" s="27"/>
      <c r="F75" s="27"/>
      <c r="G75" s="27"/>
      <c r="H75" s="27"/>
      <c r="I75" s="44"/>
    </row>
    <row r="76" spans="1:9" s="3" customFormat="1" ht="24">
      <c r="A76" s="11">
        <v>11</v>
      </c>
      <c r="B76" s="24" t="s">
        <v>68</v>
      </c>
      <c r="C76" s="37"/>
      <c r="D76" s="34"/>
      <c r="E76" s="27"/>
      <c r="F76" s="27"/>
      <c r="G76" s="27"/>
      <c r="H76" s="27"/>
      <c r="I76" s="44"/>
    </row>
    <row r="77" spans="1:9" s="4" customFormat="1" ht="14.25">
      <c r="A77" s="10" t="s">
        <v>69</v>
      </c>
      <c r="B77" s="39" t="s">
        <v>70</v>
      </c>
      <c r="C77" s="40">
        <f>SUM(C78:C86)</f>
        <v>0</v>
      </c>
      <c r="D77" s="40">
        <f>SUM(D78:D86)</f>
        <v>0</v>
      </c>
      <c r="E77" s="23">
        <f>E78+E79+E80+E81+E82+E83+E84+E85+E86</f>
        <v>2088.46</v>
      </c>
      <c r="F77" s="23">
        <f>F78+F79+F80+F81+F82+F83+F84+F85+F86</f>
        <v>2088.46</v>
      </c>
      <c r="G77" s="23">
        <f>G78+G79+G80+G81+G82+G83+G84+G85+G86</f>
        <v>2088.46</v>
      </c>
      <c r="H77" s="23">
        <f>H78+H79+H80+H81+H82+H83+H84+H85+H86</f>
        <v>2088.46</v>
      </c>
      <c r="I77" s="45"/>
    </row>
    <row r="78" spans="1:9" s="3" customFormat="1" ht="12">
      <c r="A78" s="11">
        <v>1</v>
      </c>
      <c r="B78" s="24" t="s">
        <v>16</v>
      </c>
      <c r="C78" s="41"/>
      <c r="D78" s="34"/>
      <c r="E78" s="27">
        <v>2088.46</v>
      </c>
      <c r="F78" s="27">
        <v>2088.46</v>
      </c>
      <c r="G78" s="27">
        <v>2088.46</v>
      </c>
      <c r="H78" s="27">
        <v>2088.46</v>
      </c>
      <c r="I78" s="44"/>
    </row>
    <row r="79" spans="1:9" s="3" customFormat="1" ht="12">
      <c r="A79" s="11">
        <v>2</v>
      </c>
      <c r="B79" s="24" t="s">
        <v>85</v>
      </c>
      <c r="C79" s="34"/>
      <c r="D79" s="34"/>
      <c r="E79" s="27"/>
      <c r="F79" s="27"/>
      <c r="G79" s="27"/>
      <c r="H79" s="27"/>
      <c r="I79" s="44"/>
    </row>
    <row r="80" spans="1:9" s="3" customFormat="1" ht="12">
      <c r="A80" s="11">
        <v>3</v>
      </c>
      <c r="B80" s="24" t="s">
        <v>62</v>
      </c>
      <c r="C80" s="34"/>
      <c r="D80" s="34"/>
      <c r="E80" s="27"/>
      <c r="F80" s="27"/>
      <c r="G80" s="27"/>
      <c r="H80" s="27"/>
      <c r="I80" s="44"/>
    </row>
    <row r="81" spans="1:9" s="3" customFormat="1" ht="12">
      <c r="A81" s="11">
        <v>4</v>
      </c>
      <c r="B81" s="24" t="s">
        <v>63</v>
      </c>
      <c r="C81" s="34"/>
      <c r="D81" s="34"/>
      <c r="E81" s="27"/>
      <c r="F81" s="27"/>
      <c r="G81" s="27"/>
      <c r="H81" s="27"/>
      <c r="I81" s="44"/>
    </row>
    <row r="82" spans="1:9" s="3" customFormat="1" ht="12">
      <c r="A82" s="11">
        <v>5</v>
      </c>
      <c r="B82" s="24" t="s">
        <v>64</v>
      </c>
      <c r="C82" s="34"/>
      <c r="D82" s="34"/>
      <c r="E82" s="27"/>
      <c r="F82" s="27"/>
      <c r="G82" s="27"/>
      <c r="H82" s="27"/>
      <c r="I82" s="44"/>
    </row>
    <row r="83" spans="1:9" s="3" customFormat="1" ht="12">
      <c r="A83" s="11">
        <v>6</v>
      </c>
      <c r="B83" s="24" t="s">
        <v>65</v>
      </c>
      <c r="C83" s="34"/>
      <c r="D83" s="34"/>
      <c r="E83" s="27"/>
      <c r="F83" s="27"/>
      <c r="G83" s="27"/>
      <c r="H83" s="27"/>
      <c r="I83" s="44"/>
    </row>
    <row r="84" spans="1:9" s="3" customFormat="1" ht="12">
      <c r="A84" s="11">
        <v>7</v>
      </c>
      <c r="B84" s="24" t="s">
        <v>66</v>
      </c>
      <c r="C84" s="34"/>
      <c r="D84" s="34"/>
      <c r="E84" s="27"/>
      <c r="F84" s="27"/>
      <c r="G84" s="27"/>
      <c r="H84" s="27"/>
      <c r="I84" s="44"/>
    </row>
    <row r="85" spans="1:9" s="3" customFormat="1" ht="12">
      <c r="A85" s="11">
        <v>8</v>
      </c>
      <c r="B85" s="24" t="s">
        <v>67</v>
      </c>
      <c r="C85" s="34"/>
      <c r="D85" s="34"/>
      <c r="E85" s="27"/>
      <c r="F85" s="27"/>
      <c r="G85" s="27"/>
      <c r="H85" s="27"/>
      <c r="I85" s="44"/>
    </row>
    <row r="86" spans="1:9" s="3" customFormat="1" ht="12">
      <c r="A86" s="11">
        <v>9</v>
      </c>
      <c r="B86" s="24" t="s">
        <v>71</v>
      </c>
      <c r="C86" s="46"/>
      <c r="D86" s="46"/>
      <c r="E86" s="27"/>
      <c r="F86" s="27"/>
      <c r="G86" s="27"/>
      <c r="H86" s="27"/>
      <c r="I86" s="44"/>
    </row>
    <row r="87" spans="1:9" s="4" customFormat="1" ht="14.25">
      <c r="A87" s="10" t="s">
        <v>72</v>
      </c>
      <c r="B87" s="10" t="s">
        <v>73</v>
      </c>
      <c r="C87" s="40">
        <f aca="true" t="shared" si="0" ref="C87:H87">C7+C30+C65+C77</f>
        <v>0</v>
      </c>
      <c r="D87" s="40">
        <f t="shared" si="0"/>
        <v>0</v>
      </c>
      <c r="E87" s="23">
        <f>E7+E30+E65+E77</f>
        <v>13943.96</v>
      </c>
      <c r="F87" s="23">
        <f t="shared" si="0"/>
        <v>13943.96</v>
      </c>
      <c r="G87" s="23">
        <f t="shared" si="0"/>
        <v>13943.96</v>
      </c>
      <c r="H87" s="23">
        <f t="shared" si="0"/>
        <v>13943.96</v>
      </c>
      <c r="I87" s="45"/>
    </row>
    <row r="88" spans="1:9" s="3" customFormat="1" ht="12">
      <c r="A88" s="65" t="s">
        <v>74</v>
      </c>
      <c r="B88" s="65"/>
      <c r="C88" s="65"/>
      <c r="D88" s="65"/>
      <c r="E88" s="65"/>
      <c r="F88" s="65"/>
      <c r="G88" s="65"/>
      <c r="H88" s="65"/>
      <c r="I88" s="65"/>
    </row>
    <row r="89" spans="1:9" s="3" customFormat="1" ht="12">
      <c r="A89" s="54" t="s">
        <v>75</v>
      </c>
      <c r="B89" s="54"/>
      <c r="C89" s="54"/>
      <c r="D89" s="54"/>
      <c r="E89" s="54"/>
      <c r="F89" s="54"/>
      <c r="G89" s="54"/>
      <c r="H89" s="54"/>
      <c r="I89" s="54"/>
    </row>
    <row r="90" spans="1:9" s="3" customFormat="1" ht="12">
      <c r="A90" s="54" t="s">
        <v>76</v>
      </c>
      <c r="B90" s="54"/>
      <c r="C90" s="54"/>
      <c r="D90" s="54"/>
      <c r="E90" s="54"/>
      <c r="F90" s="54"/>
      <c r="G90" s="54"/>
      <c r="H90" s="54"/>
      <c r="I90" s="54"/>
    </row>
    <row r="91" spans="1:9" s="3" customFormat="1" ht="12">
      <c r="A91" s="54" t="s">
        <v>77</v>
      </c>
      <c r="B91" s="54"/>
      <c r="C91" s="54"/>
      <c r="D91" s="54"/>
      <c r="E91" s="54"/>
      <c r="F91" s="54"/>
      <c r="G91" s="54"/>
      <c r="H91" s="54"/>
      <c r="I91" s="54"/>
    </row>
    <row r="92" spans="1:9" s="3" customFormat="1" ht="12">
      <c r="A92" s="55" t="s">
        <v>78</v>
      </c>
      <c r="B92" s="55"/>
      <c r="C92" s="55"/>
      <c r="D92" s="55"/>
      <c r="E92" s="55"/>
      <c r="F92" s="55"/>
      <c r="G92" s="55"/>
      <c r="H92" s="55"/>
      <c r="I92" s="55"/>
    </row>
    <row r="93" spans="1:9" s="3" customFormat="1" ht="12">
      <c r="A93" s="54" t="s">
        <v>79</v>
      </c>
      <c r="B93" s="54"/>
      <c r="C93" s="54"/>
      <c r="D93" s="54"/>
      <c r="E93" s="54"/>
      <c r="F93" s="54"/>
      <c r="G93" s="54"/>
      <c r="H93" s="54"/>
      <c r="I93" s="54"/>
    </row>
    <row r="94" spans="1:9" s="3" customFormat="1" ht="12">
      <c r="A94" s="2"/>
      <c r="B94" s="47"/>
      <c r="C94" s="48"/>
      <c r="D94" s="48"/>
      <c r="E94" s="48"/>
      <c r="F94" s="48"/>
      <c r="G94" s="48"/>
      <c r="H94" s="48"/>
      <c r="I94" s="2"/>
    </row>
    <row r="95" spans="2:9" s="3" customFormat="1" ht="12">
      <c r="B95" s="5"/>
      <c r="C95" s="49"/>
      <c r="D95" s="49"/>
      <c r="E95" s="49"/>
      <c r="F95" s="49"/>
      <c r="G95" s="49"/>
      <c r="H95" s="49"/>
      <c r="I95" s="50"/>
    </row>
    <row r="96" spans="2:9" s="3" customFormat="1" ht="12">
      <c r="B96" s="5"/>
      <c r="C96" s="49"/>
      <c r="D96" s="49"/>
      <c r="E96" s="49"/>
      <c r="F96" s="49"/>
      <c r="G96" s="49"/>
      <c r="H96" s="49"/>
      <c r="I96" s="50"/>
    </row>
    <row r="97" spans="2:9" s="3" customFormat="1" ht="12">
      <c r="B97" s="5"/>
      <c r="C97" s="49"/>
      <c r="D97" s="49"/>
      <c r="E97" s="49"/>
      <c r="F97" s="49"/>
      <c r="G97" s="49"/>
      <c r="H97" s="49"/>
      <c r="I97" s="50"/>
    </row>
    <row r="98" spans="2:9" s="3" customFormat="1" ht="12">
      <c r="B98" s="5"/>
      <c r="C98" s="49"/>
      <c r="D98" s="49"/>
      <c r="E98" s="49"/>
      <c r="F98" s="49"/>
      <c r="G98" s="49"/>
      <c r="H98" s="49"/>
      <c r="I98" s="50"/>
    </row>
    <row r="99" spans="2:9" s="3" customFormat="1" ht="12">
      <c r="B99" s="5"/>
      <c r="C99" s="49"/>
      <c r="D99" s="49"/>
      <c r="E99" s="49"/>
      <c r="F99" s="49"/>
      <c r="G99" s="49"/>
      <c r="H99" s="49"/>
      <c r="I99" s="50"/>
    </row>
    <row r="100" spans="2:9" s="3" customFormat="1" ht="12">
      <c r="B100" s="5"/>
      <c r="C100" s="49"/>
      <c r="D100" s="49"/>
      <c r="E100" s="49"/>
      <c r="F100" s="49"/>
      <c r="G100" s="49"/>
      <c r="H100" s="49"/>
      <c r="I100" s="50"/>
    </row>
    <row r="101" spans="2:9" s="3" customFormat="1" ht="12">
      <c r="B101" s="5"/>
      <c r="C101" s="49"/>
      <c r="D101" s="49"/>
      <c r="E101" s="49"/>
      <c r="F101" s="49"/>
      <c r="G101" s="49"/>
      <c r="H101" s="49"/>
      <c r="I101" s="50"/>
    </row>
    <row r="102" spans="2:9" s="3" customFormat="1" ht="12">
      <c r="B102" s="5"/>
      <c r="C102" s="49"/>
      <c r="D102" s="49"/>
      <c r="E102" s="49"/>
      <c r="F102" s="49"/>
      <c r="G102" s="49"/>
      <c r="H102" s="49"/>
      <c r="I102" s="50"/>
    </row>
    <row r="103" spans="2:9" s="3" customFormat="1" ht="12">
      <c r="B103" s="5"/>
      <c r="C103" s="49"/>
      <c r="D103" s="49"/>
      <c r="E103" s="49"/>
      <c r="F103" s="49"/>
      <c r="G103" s="49"/>
      <c r="H103" s="49"/>
      <c r="I103" s="50"/>
    </row>
    <row r="104" spans="2:9" s="3" customFormat="1" ht="12">
      <c r="B104" s="5"/>
      <c r="C104" s="49"/>
      <c r="D104" s="49"/>
      <c r="E104" s="49"/>
      <c r="F104" s="49"/>
      <c r="G104" s="49"/>
      <c r="H104" s="49"/>
      <c r="I104" s="50"/>
    </row>
    <row r="105" spans="2:9" s="3" customFormat="1" ht="12">
      <c r="B105" s="5"/>
      <c r="C105" s="49"/>
      <c r="D105" s="49"/>
      <c r="E105" s="49"/>
      <c r="F105" s="49"/>
      <c r="G105" s="49"/>
      <c r="H105" s="49"/>
      <c r="I105" s="50"/>
    </row>
    <row r="106" spans="2:9" s="3" customFormat="1" ht="12">
      <c r="B106" s="5"/>
      <c r="C106" s="49"/>
      <c r="D106" s="49"/>
      <c r="E106" s="49"/>
      <c r="F106" s="49"/>
      <c r="G106" s="49"/>
      <c r="H106" s="49"/>
      <c r="I106" s="50"/>
    </row>
    <row r="107" spans="2:9" s="3" customFormat="1" ht="12">
      <c r="B107" s="5"/>
      <c r="C107" s="49"/>
      <c r="D107" s="49"/>
      <c r="E107" s="49"/>
      <c r="F107" s="49"/>
      <c r="G107" s="49"/>
      <c r="H107" s="49"/>
      <c r="I107" s="50"/>
    </row>
    <row r="108" spans="2:9" s="3" customFormat="1" ht="12">
      <c r="B108" s="5"/>
      <c r="C108" s="49"/>
      <c r="D108" s="49"/>
      <c r="E108" s="49"/>
      <c r="F108" s="49"/>
      <c r="G108" s="49"/>
      <c r="H108" s="49"/>
      <c r="I108" s="50"/>
    </row>
    <row r="109" spans="2:9" s="3" customFormat="1" ht="12">
      <c r="B109" s="5"/>
      <c r="C109" s="49"/>
      <c r="D109" s="49"/>
      <c r="E109" s="49"/>
      <c r="F109" s="49"/>
      <c r="G109" s="49"/>
      <c r="H109" s="49"/>
      <c r="I109" s="50"/>
    </row>
    <row r="110" spans="2:9" s="3" customFormat="1" ht="12">
      <c r="B110" s="5"/>
      <c r="C110" s="49"/>
      <c r="D110" s="49"/>
      <c r="E110" s="49"/>
      <c r="F110" s="49"/>
      <c r="G110" s="49"/>
      <c r="H110" s="49"/>
      <c r="I110" s="50"/>
    </row>
    <row r="111" spans="2:9" s="3" customFormat="1" ht="12">
      <c r="B111" s="5"/>
      <c r="C111" s="49"/>
      <c r="D111" s="49"/>
      <c r="E111" s="49"/>
      <c r="F111" s="49"/>
      <c r="G111" s="49"/>
      <c r="H111" s="49"/>
      <c r="I111" s="50"/>
    </row>
    <row r="112" spans="2:9" s="3" customFormat="1" ht="12">
      <c r="B112" s="5"/>
      <c r="C112" s="49"/>
      <c r="D112" s="49"/>
      <c r="E112" s="49"/>
      <c r="F112" s="49"/>
      <c r="G112" s="49"/>
      <c r="H112" s="49"/>
      <c r="I112" s="50"/>
    </row>
    <row r="113" spans="2:9" s="3" customFormat="1" ht="12">
      <c r="B113" s="5"/>
      <c r="C113" s="49"/>
      <c r="D113" s="49"/>
      <c r="E113" s="49"/>
      <c r="F113" s="49"/>
      <c r="G113" s="49"/>
      <c r="H113" s="49"/>
      <c r="I113" s="50"/>
    </row>
    <row r="114" spans="2:9" s="3" customFormat="1" ht="12">
      <c r="B114" s="5"/>
      <c r="C114" s="49"/>
      <c r="D114" s="49"/>
      <c r="E114" s="49"/>
      <c r="F114" s="49"/>
      <c r="G114" s="49"/>
      <c r="H114" s="49"/>
      <c r="I114" s="50"/>
    </row>
    <row r="115" spans="2:9" s="3" customFormat="1" ht="12">
      <c r="B115" s="5"/>
      <c r="C115" s="49"/>
      <c r="D115" s="49"/>
      <c r="E115" s="49"/>
      <c r="F115" s="49"/>
      <c r="G115" s="49"/>
      <c r="H115" s="49"/>
      <c r="I115" s="50"/>
    </row>
    <row r="116" spans="2:9" s="3" customFormat="1" ht="12">
      <c r="B116" s="5"/>
      <c r="C116" s="49"/>
      <c r="D116" s="49"/>
      <c r="E116" s="49"/>
      <c r="F116" s="49"/>
      <c r="G116" s="49"/>
      <c r="H116" s="49"/>
      <c r="I116" s="50"/>
    </row>
    <row r="117" spans="2:9" s="3" customFormat="1" ht="12">
      <c r="B117" s="5"/>
      <c r="C117" s="49"/>
      <c r="D117" s="49"/>
      <c r="E117" s="49"/>
      <c r="F117" s="49"/>
      <c r="G117" s="49"/>
      <c r="H117" s="49"/>
      <c r="I117" s="50"/>
    </row>
    <row r="118" spans="2:9" s="3" customFormat="1" ht="12">
      <c r="B118" s="5"/>
      <c r="C118" s="49"/>
      <c r="D118" s="49"/>
      <c r="E118" s="49"/>
      <c r="F118" s="49"/>
      <c r="G118" s="49"/>
      <c r="H118" s="49"/>
      <c r="I118" s="50"/>
    </row>
    <row r="119" spans="2:9" s="3" customFormat="1" ht="12">
      <c r="B119" s="5"/>
      <c r="C119" s="49"/>
      <c r="D119" s="49"/>
      <c r="E119" s="49"/>
      <c r="F119" s="49"/>
      <c r="G119" s="49"/>
      <c r="H119" s="49"/>
      <c r="I119" s="50"/>
    </row>
    <row r="120" spans="2:9" s="3" customFormat="1" ht="12">
      <c r="B120" s="5"/>
      <c r="C120" s="49"/>
      <c r="D120" s="49"/>
      <c r="E120" s="49"/>
      <c r="F120" s="49"/>
      <c r="G120" s="49"/>
      <c r="H120" s="49"/>
      <c r="I120" s="50"/>
    </row>
    <row r="121" spans="2:9" s="3" customFormat="1" ht="12">
      <c r="B121" s="5"/>
      <c r="C121" s="49"/>
      <c r="D121" s="49"/>
      <c r="E121" s="49"/>
      <c r="F121" s="49"/>
      <c r="G121" s="49"/>
      <c r="H121" s="49"/>
      <c r="I121" s="50"/>
    </row>
    <row r="122" spans="2:9" s="3" customFormat="1" ht="12">
      <c r="B122" s="5"/>
      <c r="C122" s="49"/>
      <c r="D122" s="49"/>
      <c r="E122" s="49"/>
      <c r="F122" s="49"/>
      <c r="G122" s="49"/>
      <c r="H122" s="49"/>
      <c r="I122" s="50"/>
    </row>
    <row r="123" spans="2:9" s="3" customFormat="1" ht="12">
      <c r="B123" s="5"/>
      <c r="C123" s="49"/>
      <c r="D123" s="49"/>
      <c r="E123" s="49"/>
      <c r="F123" s="49"/>
      <c r="G123" s="49"/>
      <c r="H123" s="49"/>
      <c r="I123" s="50"/>
    </row>
    <row r="124" spans="2:9" s="3" customFormat="1" ht="12">
      <c r="B124" s="5"/>
      <c r="C124" s="49"/>
      <c r="D124" s="49"/>
      <c r="E124" s="49"/>
      <c r="F124" s="49"/>
      <c r="G124" s="49"/>
      <c r="H124" s="49"/>
      <c r="I124" s="50"/>
    </row>
    <row r="125" spans="2:9" s="3" customFormat="1" ht="12">
      <c r="B125" s="5"/>
      <c r="C125" s="49"/>
      <c r="D125" s="49"/>
      <c r="E125" s="49"/>
      <c r="F125" s="49"/>
      <c r="G125" s="49"/>
      <c r="H125" s="49"/>
      <c r="I125" s="50"/>
    </row>
    <row r="126" spans="2:9" s="3" customFormat="1" ht="12">
      <c r="B126" s="5"/>
      <c r="C126" s="49"/>
      <c r="D126" s="49"/>
      <c r="E126" s="49"/>
      <c r="F126" s="49"/>
      <c r="G126" s="49"/>
      <c r="H126" s="49"/>
      <c r="I126" s="50"/>
    </row>
    <row r="127" spans="2:9" s="3" customFormat="1" ht="12">
      <c r="B127" s="5"/>
      <c r="C127" s="49"/>
      <c r="D127" s="49"/>
      <c r="E127" s="49"/>
      <c r="F127" s="49"/>
      <c r="G127" s="49"/>
      <c r="H127" s="49"/>
      <c r="I127" s="50"/>
    </row>
  </sheetData>
  <sheetProtection/>
  <mergeCells count="16">
    <mergeCell ref="A1:B1"/>
    <mergeCell ref="A2:I2"/>
    <mergeCell ref="A3:I3"/>
    <mergeCell ref="C4:D4"/>
    <mergeCell ref="E4:H4"/>
    <mergeCell ref="A88:I88"/>
    <mergeCell ref="A11:A12"/>
    <mergeCell ref="A31:A32"/>
    <mergeCell ref="A89:I89"/>
    <mergeCell ref="A90:I90"/>
    <mergeCell ref="A91:I91"/>
    <mergeCell ref="A92:I92"/>
    <mergeCell ref="A93:I93"/>
    <mergeCell ref="A4:A5"/>
    <mergeCell ref="B4:B5"/>
    <mergeCell ref="I4:I5"/>
  </mergeCells>
  <printOptions/>
  <pageMargins left="0.7" right="0.7" top="0.75" bottom="0.75" header="0.3" footer="0.3"/>
  <pageSetup horizontalDpi="600" verticalDpi="600" orientation="portrait" paperSize="8" scale="7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2020-04-29T16:03:45Z</cp:lastPrinted>
  <dcterms:created xsi:type="dcterms:W3CDTF">2018-09-21T07:48:09Z</dcterms:created>
  <dcterms:modified xsi:type="dcterms:W3CDTF">2020-05-07T03:20:51Z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2052-10.1.0.7578</vt:lpwstr>
  </property>
</Properties>
</file>